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SUARIO\Desktop\CORREOS  INFOSIG\CUARENTENAS DEL 2024\ABRIL 14\LISTADOS\PUBLICAR\"/>
    </mc:Choice>
  </mc:AlternateContent>
  <bookViews>
    <workbookView xWindow="-120" yWindow="-120" windowWidth="29040" windowHeight="15840"/>
  </bookViews>
  <sheets>
    <sheet name="Listado de Registros " sheetId="8" r:id="rId1"/>
    <sheet name="parametros" sheetId="5" state="hidden" r:id="rId2"/>
    <sheet name="obsoletos" sheetId="4" state="hidden" r:id="rId3"/>
    <sheet name="parametros (2)" sheetId="13" state="hidden" r:id="rId4"/>
    <sheet name="estructura" sheetId="1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CMI2">[1]Parámetros!$D$2:$D$14</definedName>
    <definedName name="_xlnm._FilterDatabase" localSheetId="4" hidden="1">estructura!$D$1:$H$412</definedName>
    <definedName name="_xlnm._FilterDatabase" localSheetId="0" hidden="1">'Listado de Registros '!$A$4:$P$463</definedName>
    <definedName name="_xlnm._FilterDatabase" localSheetId="3" hidden="1">'parametros (2)'!$D$1:$H$412</definedName>
    <definedName name="A" localSheetId="4">[2]Parámetros!$B$2:$B$18</definedName>
    <definedName name="A" localSheetId="1">[2]Parámetros!$B$2:$B$18</definedName>
    <definedName name="A" localSheetId="3">[2]Parámetros!$B$2:$B$18</definedName>
    <definedName name="A">[3]Parámetros!$B$2:$B$18</definedName>
    <definedName name="A80.">[4]obsoleto!$5:$5</definedName>
    <definedName name="Administracion_Central" localSheetId="4">estructura!$H$46:$H$52</definedName>
    <definedName name="Administracion_Central">'parametros (2)'!$H$46:$H$53</definedName>
    <definedName name="AÑO">[5]Parámetros!$K$2:$K$10</definedName>
    <definedName name="BB">[6]parametros!$G$1:$G$35</definedName>
    <definedName name="dependencia" localSheetId="4">estructura!#REF!</definedName>
    <definedName name="dependencia" localSheetId="0">[6]parametros!$D$1:$D$23</definedName>
    <definedName name="dependencia" localSheetId="3">'parametros (2)'!#REF!</definedName>
    <definedName name="dependencia">parametros!$D$1:$D$23</definedName>
    <definedName name="DEPENDENCIAS">[7]Parametros!$D$2:$D$22</definedName>
    <definedName name="Despacho_Del_Alcalde" localSheetId="4">estructura!$G$46:$G$52</definedName>
    <definedName name="Despacho_del_Alcalde">'parametros (2)'!$G$46:$G$53</definedName>
    <definedName name="Pal_Workbook_GUID" hidden="1">"VYPZR2NU1ACPJ7C7877NQDWK"</definedName>
    <definedName name="procesos" localSheetId="4">[8]Parámetros!$B$2:$B$18</definedName>
    <definedName name="procesos" localSheetId="1">[8]Parámetros!$B$2:$B$18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 localSheetId="4">[2]Parámetros!$B$2:$B$18</definedName>
    <definedName name="s" localSheetId="1">[2]Parámetros!$B$2:$B$18</definedName>
    <definedName name="Secretaría_De_Control_Interno" localSheetId="4">estructura!$L$46:$L$52</definedName>
    <definedName name="Secretaría_De_Control_Interno">'parametros (2)'!$L$46:$L$53</definedName>
    <definedName name="Secretaria_De_Cultura." localSheetId="4">estructura!$Y$46:$Y$52</definedName>
    <definedName name="Secretaria_de_Cultura.">'parametros (2)'!$Y$46:$Y$53</definedName>
    <definedName name="Secretaría_De_Educación" localSheetId="4">estructura!$X$46:$X$52</definedName>
    <definedName name="Secretaría_de_Educación">'parametros (2)'!$X$46:$X$53</definedName>
    <definedName name="Secretaría_De_Gestión_Del_Riesgo_Y_Atención_A_Desastres" localSheetId="4">estructura!$P$46:$P$52</definedName>
    <definedName name="Secretaría_De_Gestión_Del_Riesgo_Y_Atención_A_Desastres">'parametros (2)'!$P$46:$P$53</definedName>
    <definedName name="Secretaría_De_Hacienda" localSheetId="4">estructura!$N$46:$N$52</definedName>
    <definedName name="Secretaría_De_Hacienda">'parametros (2)'!$N$46:$N$53</definedName>
    <definedName name="Secretaria_De_Medio_Ambiente__Vivienda_Y_Desarrollo_Rural" localSheetId="4">estructura!$U$46:$U$52</definedName>
    <definedName name="Secretaria_de_Medio_Ambiente__Vivienda_y_Desarrollo_Rural">'parametros (2)'!$U$46:$U$53</definedName>
    <definedName name="Secretaría_De_Movilidad" localSheetId="4">estructura!$Z$46:$Z$52</definedName>
    <definedName name="Secretaría_de_Movilidad">'parametros (2)'!$Z$46:$Z$53</definedName>
    <definedName name="Secretaria_De_Obras_Públicas." localSheetId="4">estructura!$V$46:$V$52</definedName>
    <definedName name="Secretaria_de_Obras_Públicas.">'parametros (2)'!$V$46:$V$53</definedName>
    <definedName name="Secretaria_De_Participación_E_Inclusión_Social" localSheetId="4">estructura!$S$46:$S$52</definedName>
    <definedName name="Secretaria_de_Participación_e_Inclusión_Social">'parametros (2)'!$S$46:$S$53</definedName>
    <definedName name="Secretaría_De_Planeación" localSheetId="4">estructura!$Q$46:$Q$52</definedName>
    <definedName name="Secretaría_De_Planeación">'parametros (2)'!$Q$46:$Q$53</definedName>
    <definedName name="Secretaria_De_Recaudos_Y_Pagos" localSheetId="4">estructura!$O$46:$O$52</definedName>
    <definedName name="Secretaria_De_Recaudos_Y_Pagos">'parametros (2)'!$O$46:$O$53</definedName>
    <definedName name="Secretaría_De_Salud" localSheetId="4">estructura!$W$46:$W$52</definedName>
    <definedName name="Secretaría_de_Salud">'parametros (2)'!$W$46:$W$53</definedName>
    <definedName name="Secretaría_De_Seguridad_Y_Convivencia_Ciudadana" localSheetId="4">estructura!$R$46:$R$52</definedName>
    <definedName name="Secretaría_de_Seguridad_y_Convivencia_Ciudadana">'parametros (2)'!$R$46:$R$53</definedName>
    <definedName name="Secretaría_De_Servicios_Administrativos" localSheetId="4">estructura!$M$46:$M$52</definedName>
    <definedName name="Secretaría_De_Servicios_Administrativos">'parametros (2)'!$M$46:$M$53</definedName>
    <definedName name="Secretaria_Del_Adulto_Mayor" localSheetId="4">estructura!$T$46:$T$52</definedName>
    <definedName name="Secretaria_del_Adulto_Mayor">'parametros (2)'!$T$46:$T$53</definedName>
    <definedName name="Secretaría_Del_Interior" localSheetId="4">estructura!$I$46:$I$52</definedName>
    <definedName name="Secretaría_del_Interior">'parametros (2)'!$I$46:$I$53</definedName>
    <definedName name="Secretaría_General" localSheetId="4">estructura!$K$46:$K$52</definedName>
    <definedName name="Secretaría_General">'parametros (2)'!$K$46:$K$53</definedName>
    <definedName name="Secretaría_Jurídica" localSheetId="4">estructura!$J$46:$J$52</definedName>
    <definedName name="Secretaría_Jurídica">'parametros (2)'!$J$46:$J$53</definedName>
    <definedName name="Secretarias" localSheetId="4">[8]Parámetros!$C$2:$C$18</definedName>
    <definedName name="Secretarias" localSheetId="1">[8]Parámetros!$C$2:$C$18</definedName>
    <definedName name="Secretarias2" localSheetId="4">[8]Parámetros!$C$2:$C$18</definedName>
    <definedName name="Secretarias2" localSheetId="1">[8]Parámetros!$C$2:$C$18</definedName>
    <definedName name="Unidad" localSheetId="4">estructura!$H$1:$H$23</definedName>
    <definedName name="unidades" localSheetId="4">[8]Parámetros!$D$2:$D$28</definedName>
    <definedName name="unidades" localSheetId="1">[8]Parámetros!$D$2:$D$28</definedName>
    <definedName name="unidades">'parametros (2)'!$F$45:$F$64</definedName>
    <definedName name="unidades2" localSheetId="4">[8]Parámetros!$D$2:$D$28</definedName>
    <definedName name="unidades2" localSheetId="1">[8]Parámetros!$D$2:$D$28</definedName>
    <definedName name="Z_3C2F07B3_75B4_4968_AF65_15E12294B3F8_.wvu.FilterData" localSheetId="0" hidden="1">'Listado de Registros '!$A$5:$P$459</definedName>
    <definedName name="Z_3C2F07B3_75B4_4968_AF65_15E12294B3F8_.wvu.FilterData" localSheetId="2" hidden="1">obsoletos!#REF!</definedName>
    <definedName name="Z_7C104559_F915_4CFB_8FDB_9BCD6EE7C7A8_.wvu.FilterData" localSheetId="0" hidden="1">'Listado de Registros '!$A$5:$UI$459</definedName>
    <definedName name="Z_7C104559_F915_4CFB_8FDB_9BCD6EE7C7A8_.wvu.FilterData" localSheetId="2" hidden="1">obsoletos!#REF!</definedName>
    <definedName name="Z_7E8E2129_9884_4EAF_98F8_DE7E45DCBA13_.wvu.FilterData" localSheetId="0" hidden="1">'Listado de Registros '!$A$5:$UI$459</definedName>
    <definedName name="Z_7E8E2129_9884_4EAF_98F8_DE7E45DCBA13_.wvu.FilterData" localSheetId="2" hidden="1">obsoletos!#REF!</definedName>
    <definedName name="Z_F49C1489_D5A8_4F5C_B806_BDF209DDE3F3_.wvu.FilterData" localSheetId="0" hidden="1">'Listado de Registros '!$A$5:$P$459</definedName>
    <definedName name="Z_F49C1489_D5A8_4F5C_B806_BDF209DDE3F3_.wvu.FilterData" localSheetId="2" hidden="1">obsoletos!#REF!</definedName>
  </definedNames>
  <calcPr calcId="162913"/>
</workbook>
</file>

<file path=xl/calcChain.xml><?xml version="1.0" encoding="utf-8"?>
<calcChain xmlns="http://schemas.openxmlformats.org/spreadsheetml/2006/main">
  <c r="T549" i="4" l="1"/>
  <c r="T548" i="4" l="1"/>
  <c r="T547" i="4"/>
  <c r="T546" i="4"/>
  <c r="T545" i="4" l="1"/>
  <c r="R538" i="4" l="1"/>
  <c r="T544" i="4" l="1"/>
  <c r="S538" i="4"/>
  <c r="T538" i="4" s="1"/>
  <c r="T533" i="4" l="1"/>
  <c r="T508" i="4" l="1"/>
  <c r="R507" i="4"/>
  <c r="S503" i="4"/>
  <c r="S502" i="4"/>
</calcChain>
</file>

<file path=xl/comments1.xml><?xml version="1.0" encoding="utf-8"?>
<comments xmlns="http://schemas.openxmlformats.org/spreadsheetml/2006/main">
  <authors>
    <author>Autor</author>
  </authors>
  <commentList>
    <comment ref="P47" authorId="0" shapeId="0">
      <text>
        <r>
          <rPr>
            <sz val="9"/>
            <color indexed="81"/>
            <rFont val="Tahoma"/>
            <family val="2"/>
          </rPr>
          <t xml:space="preserve">Maritza Arango Anuario 2016 16/02/2018
</t>
        </r>
      </text>
    </comment>
    <comment ref="P48" authorId="0" shapeId="0">
      <text>
        <r>
          <rPr>
            <sz val="9"/>
            <color indexed="81"/>
            <rFont val="Tahoma"/>
            <family val="2"/>
          </rPr>
          <t xml:space="preserve">Maritza Arango Anuario 2016 16/02/2018
</t>
        </r>
      </text>
    </comment>
    <comment ref="P50" authorId="0" shapeId="0">
      <text>
        <r>
          <rPr>
            <sz val="9"/>
            <color indexed="81"/>
            <rFont val="Tahoma"/>
            <family val="2"/>
          </rPr>
          <t xml:space="preserve">Maritza Arango Anuario 2016 16/02/2018
</t>
        </r>
      </text>
    </comment>
    <comment ref="E149" authorId="0" shapeId="0">
      <text>
        <r>
          <rPr>
            <b/>
            <sz val="9"/>
            <color indexed="81"/>
            <rFont val="Tahoma"/>
            <family val="2"/>
          </rPr>
          <t>Autor:</t>
        </r>
        <r>
          <rPr>
            <sz val="9"/>
            <color indexed="81"/>
            <rFont val="Tahoma"/>
            <family val="2"/>
          </rPr>
          <t xml:space="preserve">
V01: 21/07/2015</t>
        </r>
      </text>
    </comment>
    <comment ref="O149" authorId="0" shapeId="0">
      <text>
        <r>
          <rPr>
            <b/>
            <sz val="9"/>
            <color indexed="81"/>
            <rFont val="Tahoma"/>
            <family val="2"/>
          </rPr>
          <t>Autor:</t>
        </r>
        <r>
          <rPr>
            <sz val="9"/>
            <color indexed="81"/>
            <rFont val="Tahoma"/>
            <family val="2"/>
          </rPr>
          <t xml:space="preserve">
V01: 22/07/2015</t>
        </r>
      </text>
    </comment>
    <comment ref="E232" authorId="0" shapeId="0">
      <text>
        <r>
          <rPr>
            <b/>
            <sz val="9"/>
            <color indexed="81"/>
            <rFont val="Tahoma"/>
            <family val="2"/>
          </rPr>
          <t xml:space="preserve">V01: </t>
        </r>
        <r>
          <rPr>
            <sz val="9"/>
            <color indexed="81"/>
            <rFont val="Tahoma"/>
            <family val="2"/>
          </rPr>
          <t xml:space="preserve">14/10/2016
</t>
        </r>
        <r>
          <rPr>
            <sz val="9"/>
            <color indexed="81"/>
            <rFont val="Tahoma"/>
            <family val="2"/>
          </rPr>
          <t xml:space="preserve">
</t>
        </r>
      </text>
    </comment>
    <comment ref="P232" authorId="0" shapeId="0">
      <text>
        <r>
          <rPr>
            <b/>
            <sz val="9"/>
            <color indexed="81"/>
            <rFont val="Tahoma"/>
            <family val="2"/>
          </rPr>
          <t>Gloria Maritza Arango: 14/06/2017</t>
        </r>
        <r>
          <rPr>
            <sz val="9"/>
            <color indexed="81"/>
            <rFont val="Tahoma"/>
            <family val="2"/>
          </rPr>
          <t xml:space="preserve">
</t>
        </r>
      </text>
    </comment>
    <comment ref="E233" authorId="0" shapeId="0">
      <text>
        <r>
          <rPr>
            <b/>
            <sz val="9"/>
            <color indexed="81"/>
            <rFont val="Tahoma"/>
            <family val="2"/>
          </rPr>
          <t>V01: 14/10/2016</t>
        </r>
      </text>
    </comment>
    <comment ref="E234" authorId="0" shapeId="0">
      <text>
        <r>
          <rPr>
            <b/>
            <sz val="9"/>
            <color indexed="81"/>
            <rFont val="Tahoma"/>
            <family val="2"/>
          </rPr>
          <t>V01: 14/10/2016</t>
        </r>
      </text>
    </comment>
    <comment ref="E235" authorId="0" shapeId="0">
      <text>
        <r>
          <rPr>
            <b/>
            <sz val="9"/>
            <color indexed="81"/>
            <rFont val="Tahoma"/>
            <family val="2"/>
          </rPr>
          <t>V01: 14/10/2016</t>
        </r>
        <r>
          <rPr>
            <sz val="9"/>
            <color indexed="81"/>
            <rFont val="Tahoma"/>
            <family val="2"/>
          </rPr>
          <t xml:space="preserve">
</t>
        </r>
      </text>
    </comment>
    <comment ref="E236" authorId="0" shapeId="0">
      <text>
        <r>
          <rPr>
            <b/>
            <sz val="9"/>
            <color indexed="81"/>
            <rFont val="Tahoma"/>
            <family val="2"/>
          </rPr>
          <t>V01: 14/10/2016
V02: 19/12/2017</t>
        </r>
      </text>
    </comment>
    <comment ref="P236" authorId="0" shapeId="0">
      <text>
        <r>
          <rPr>
            <b/>
            <sz val="9"/>
            <color indexed="81"/>
            <rFont val="Tahoma"/>
            <family val="2"/>
          </rPr>
          <t>Gloria Maritza Arango: 11-07-2017</t>
        </r>
        <r>
          <rPr>
            <sz val="9"/>
            <color indexed="81"/>
            <rFont val="Tahoma"/>
            <family val="2"/>
          </rPr>
          <t xml:space="preserve">
Cristhian Córdoba: 22-01-2018
</t>
        </r>
      </text>
    </comment>
    <comment ref="E238" authorId="0" shapeId="0">
      <text>
        <r>
          <rPr>
            <b/>
            <sz val="9"/>
            <color indexed="81"/>
            <rFont val="Tahoma"/>
            <family val="2"/>
          </rPr>
          <t>V01: 14/10/2016</t>
        </r>
      </text>
    </comment>
    <comment ref="E242" authorId="0" shapeId="0">
      <text>
        <r>
          <rPr>
            <b/>
            <sz val="9"/>
            <color indexed="81"/>
            <rFont val="Tahoma"/>
            <family val="2"/>
          </rPr>
          <t>V01: 14/10/2016</t>
        </r>
      </text>
    </comment>
    <comment ref="D243" authorId="0" shapeId="0">
      <text>
        <r>
          <rPr>
            <b/>
            <sz val="9"/>
            <color indexed="81"/>
            <rFont val="Tahoma"/>
            <family val="2"/>
          </rPr>
          <t>Autor:</t>
        </r>
        <r>
          <rPr>
            <sz val="9"/>
            <color indexed="81"/>
            <rFont val="Tahoma"/>
            <family val="2"/>
          </rPr>
          <t xml:space="preserve">
Se incluyen registros de auditoría Nro 7 al componente financiero.
Se incluyen registros de auditoría 8 al MIPG</t>
        </r>
      </text>
    </comment>
    <comment ref="N243" authorId="0" shapeId="0">
      <text>
        <r>
          <rPr>
            <b/>
            <sz val="9"/>
            <color indexed="81"/>
            <rFont val="Tahoma"/>
            <family val="2"/>
          </rPr>
          <t>Autor:
22-01-2019</t>
        </r>
        <r>
          <rPr>
            <sz val="9"/>
            <color indexed="81"/>
            <rFont val="Tahoma"/>
            <family val="2"/>
          </rPr>
          <t xml:space="preserve">
-Se incluyen registros de auditoría Nro 7 al componente financiero.
-Se incluyen registros de auditoría 8 al MIPG,
- Se incluyen registros de la auditoría 11 de 2018
- Se incluyen registros de la auditoría 12 de  2018</t>
        </r>
      </text>
    </comment>
    <comment ref="E246" authorId="0" shapeId="0">
      <text>
        <r>
          <rPr>
            <b/>
            <sz val="9"/>
            <color indexed="81"/>
            <rFont val="Tahoma"/>
            <family val="2"/>
          </rPr>
          <t>V01: 14/10/2016</t>
        </r>
      </text>
    </comment>
    <comment ref="E315" authorId="0" shapeId="0">
      <text>
        <r>
          <rPr>
            <sz val="8"/>
            <color indexed="81"/>
            <rFont val="Tahoma"/>
            <family val="2"/>
          </rPr>
          <t>V01: 2010-02-02</t>
        </r>
        <r>
          <rPr>
            <b/>
            <i/>
            <sz val="8"/>
            <color indexed="81"/>
            <rFont val="Tahoma"/>
            <family val="2"/>
          </rPr>
          <t xml:space="preserve">
</t>
        </r>
      </text>
    </comment>
  </commentList>
</comments>
</file>

<file path=xl/comments2.xml><?xml version="1.0" encoding="utf-8"?>
<comments xmlns="http://schemas.openxmlformats.org/spreadsheetml/2006/main">
  <authors>
    <author>infosig</author>
    <author>cristhian.cordoba</author>
    <author xml:space="preserve"> </author>
  </authors>
  <commentList>
    <comment ref="E10" authorId="0" shapeId="0">
      <text>
        <r>
          <rPr>
            <sz val="8"/>
            <color indexed="81"/>
            <rFont val="Tahoma"/>
            <family val="2"/>
          </rPr>
          <t>infosig:</t>
        </r>
        <r>
          <rPr>
            <b/>
            <i/>
            <sz val="8"/>
            <color indexed="81"/>
            <rFont val="Tahoma"/>
            <family val="2"/>
          </rPr>
          <t xml:space="preserve">
V01:02/06/2011</t>
        </r>
      </text>
    </comment>
    <comment ref="N70" authorId="1" shapeId="0">
      <text>
        <r>
          <rPr>
            <b/>
            <i/>
            <sz val="8"/>
            <color indexed="81"/>
            <rFont val="Tahoma"/>
            <family val="2"/>
          </rPr>
          <t>cristhian.cordoba:</t>
        </r>
        <r>
          <rPr>
            <sz val="8"/>
            <color indexed="81"/>
            <rFont val="Tahoma"/>
            <family val="2"/>
          </rPr>
          <t xml:space="preserve">
V01: 16/05/2012: Se creó el formato por la necesidad de identificar grupos poblacionales en las reuniones, el cual fue aprobado por el Comité Coordinador del SIG.: Cristhian Córdoba</t>
        </r>
      </text>
    </comment>
    <comment ref="N356" authorId="1" shapeId="0">
      <text>
        <r>
          <rPr>
            <b/>
            <i/>
            <sz val="8"/>
            <color indexed="81"/>
            <rFont val="Tahoma"/>
            <family val="2"/>
          </rPr>
          <t>cristhian.cordoba:</t>
        </r>
        <r>
          <rPr>
            <sz val="8"/>
            <color indexed="81"/>
            <rFont val="Tahoma"/>
            <family val="2"/>
          </rPr>
          <t xml:space="preserve">
V01: 16/05/2012: Se creó el formato por la necesidad de identificar grupos poblacionales en las reuniones, el cual fue aprobado por el Comité Coordinador del SIG.: Cristhian Córdoba</t>
        </r>
      </text>
    </comment>
    <comment ref="E472" authorId="2" shapeId="0">
      <text>
        <r>
          <rPr>
            <b/>
            <i/>
            <sz val="8"/>
            <color indexed="81"/>
            <rFont val="Tahoma"/>
            <family val="2"/>
          </rPr>
          <t xml:space="preserve"> :</t>
        </r>
        <r>
          <rPr>
            <sz val="8"/>
            <color indexed="81"/>
            <rFont val="Tahoma"/>
            <family val="2"/>
          </rPr>
          <t xml:space="preserve">
V01: 31/01/2011</t>
        </r>
      </text>
    </comment>
    <comment ref="E475" authorId="1" shapeId="0">
      <text>
        <r>
          <rPr>
            <b/>
            <i/>
            <sz val="8"/>
            <color indexed="81"/>
            <rFont val="Tahoma"/>
            <family val="2"/>
          </rPr>
          <t>cristhian.cordoba:</t>
        </r>
        <r>
          <rPr>
            <sz val="8"/>
            <color indexed="81"/>
            <rFont val="Tahoma"/>
            <family val="2"/>
          </rPr>
          <t xml:space="preserve">
V01: 03/05/2011</t>
        </r>
      </text>
    </comment>
  </commentList>
</comments>
</file>

<file path=xl/sharedStrings.xml><?xml version="1.0" encoding="utf-8"?>
<sst xmlns="http://schemas.openxmlformats.org/spreadsheetml/2006/main" count="12352" uniqueCount="1977">
  <si>
    <t>PROCESO</t>
  </si>
  <si>
    <t>SECRETARÍA/OFICINA</t>
  </si>
  <si>
    <t>DEPENDENCIA PRODUCTORA</t>
  </si>
  <si>
    <t>FECHA DE APROBACIÓN</t>
  </si>
  <si>
    <t>RESPONSABLE DEL REGISTRO</t>
  </si>
  <si>
    <t>ORDEN</t>
  </si>
  <si>
    <t>ACCESO</t>
  </si>
  <si>
    <t>FÍSICO (LUGAR)</t>
  </si>
  <si>
    <t>MAGNÉTICO (RUTA)</t>
  </si>
  <si>
    <t>TIEMPO DE RETENCIÓN</t>
  </si>
  <si>
    <t>DISPOSICIÓN</t>
  </si>
  <si>
    <t>DOCUMENTO ASOCIADO</t>
  </si>
  <si>
    <t>MOTIVO DEL CAMBIO</t>
  </si>
  <si>
    <t>Comunicaciones</t>
  </si>
  <si>
    <t>Secretaría General</t>
  </si>
  <si>
    <t>Secretaría General (Comunicaciones)</t>
  </si>
  <si>
    <t>No aplica</t>
  </si>
  <si>
    <t>Logo Alcaldía 2012-2015</t>
  </si>
  <si>
    <t>Profesional Especializado (Comunicaciones)</t>
  </si>
  <si>
    <t>Cronológico</t>
  </si>
  <si>
    <t>Personal de la Administración Central Municipal</t>
  </si>
  <si>
    <t>No especificado</t>
  </si>
  <si>
    <t>\\192.168.10.1\sig\Sistema Integrado de Gestion\procesos\1. estrategicos\comunicaciones\registros\LOGO ALCALDIA.jpg</t>
  </si>
  <si>
    <t>4 años</t>
  </si>
  <si>
    <t>Manual de identidad corporativa</t>
  </si>
  <si>
    <t>Plan de Comunicaciones</t>
  </si>
  <si>
    <t>Sólo lectura al personal de la Administración</t>
  </si>
  <si>
    <t>\\192.168.10.1\sig\Sistema Integrado de Gestion\procesos\1. estrategicos\comunicaciones\registros\F01 Plan de comunicaciones 2012-2015\F01 Plan de comunicaciones 2012-2015.xls</t>
  </si>
  <si>
    <t>Indefinido</t>
  </si>
  <si>
    <t>Procedimiento de Difusión de Información Interna y Externa</t>
  </si>
  <si>
    <t>Se modificaron algunas celdas por solicitud de la oficina encargada</t>
  </si>
  <si>
    <t>Andrés Agudelo</t>
  </si>
  <si>
    <t>Plan de Comunicaciones SIG</t>
  </si>
  <si>
    <t>\\192.168.10.1\sig\Sistema Integrado de Gestion\procesos\1. estrategicos\comunicaciones\registros\Plan de comunicaciones 2008-2011</t>
  </si>
  <si>
    <t>Plan de mejoramiento de riesgos PC</t>
  </si>
  <si>
    <t>Profesional Universitario de organización y Métodos</t>
  </si>
  <si>
    <t>\\192.168.10.1\sig\Sistema Integrado de Gestion\procesos\1. estrategicos\comunicaciones\riesgos\01 plan de mejoramiento de riesgos PC.xlsx</t>
  </si>
  <si>
    <t>Riesgos proceso PC</t>
  </si>
  <si>
    <t>\\192.168.10.1\sig\Sistema Integrado de Gestion\procesos\1. estrategicos\comunicaciones\riesgos\02 riesgos proceso PC</t>
  </si>
  <si>
    <t>Seguimiento a Indicadores PC</t>
  </si>
  <si>
    <t>\\192.168.10.1\sig\Sistema Integrado de Gestion\procesos\1. estrategicos\comunicaciones\registros\seguimiento a indicadores</t>
  </si>
  <si>
    <t>Desarrollo Integral del Territorio</t>
  </si>
  <si>
    <t>Administración Central Municipal</t>
  </si>
  <si>
    <t>Plan de Mejoramiento de riesgos DT</t>
  </si>
  <si>
    <t>No específicado</t>
  </si>
  <si>
    <t>\\192.168.10.1\sig\Sistema Integrado de Gestion\procesos\2. misionales\desarrollo integral del territorio\riesgos\plan de mejoramiento de riesgos DT.xlsx</t>
  </si>
  <si>
    <t>Riesgos Proceso DT</t>
  </si>
  <si>
    <t>\\192.168.10.1\sig\Sistema Integrado de Gestion\procesos\2. misionales\desarrollo integral del territorio\riesgos\riesgos proceso DT.xlsx</t>
  </si>
  <si>
    <t>Secretaría de Planeación</t>
  </si>
  <si>
    <t>Subsecretaría del Desarrollo Integral del Territorio</t>
  </si>
  <si>
    <t>Ficha MGA</t>
  </si>
  <si>
    <t>NO</t>
  </si>
  <si>
    <t xml:space="preserve">Se actualiza el formato con cambios realizados por la dependencia responsable del servicio.                                       </t>
  </si>
  <si>
    <t>Direccionamiento Estratégico</t>
  </si>
  <si>
    <t>Profesional Universitario</t>
  </si>
  <si>
    <t>Tipo de documento /Cronológico</t>
  </si>
  <si>
    <t>Despacho de la Secretaría</t>
  </si>
  <si>
    <t>Cuadro de mando Plan de Desarrollo</t>
  </si>
  <si>
    <t>Identificacion de Controles de Riesgos DE</t>
  </si>
  <si>
    <t>Profesional Universitario de Organización y Métodos</t>
  </si>
  <si>
    <t>\\192.168.10.1\sig\Sistema Integrado de Gestion\procesos\1. estrategicos\direccionamiento estrategico\riesgos\03 identificacion de controles riesgos DE.xlsx</t>
  </si>
  <si>
    <t>Plan de Acción</t>
  </si>
  <si>
    <t>Plan de Desarrollo</t>
  </si>
  <si>
    <t>Secretario de Planeación</t>
  </si>
  <si>
    <t>Procedimiento de Elaboración y Seguimiento al Plan de Desarrollo (P-DE-05)</t>
  </si>
  <si>
    <t>Se elimana pie de página del formato</t>
  </si>
  <si>
    <t>\\192.168.10.1\sig\Sistema Integrado de Gestion\procesos\1. estrategicos\direccionamiento estrategico\registros\planes\despacho del alcalde\plan de desarrollo\Plan Desarrollo 2012-2015</t>
  </si>
  <si>
    <t>Plan de Mejoramiento de Riesgos DE</t>
  </si>
  <si>
    <t>\\192.168.10.1\sig\Sistema Integrado de Gestion\procesos\1. estrategicos\direccionamiento estrategico\riesgos\P01 plan de mejoramiento de riesgos DE.xlsx</t>
  </si>
  <si>
    <t>Riesgo por procesos</t>
  </si>
  <si>
    <t>\\192.168.10.1\sig\Sistema Integrado de Gestion\procesos\1. estrategicos\direccionamiento estrategico\riesgos\02 riesgos por proceso.xlsx</t>
  </si>
  <si>
    <t>Se modifica el formato y se cambia la versión.</t>
  </si>
  <si>
    <t>Cristhian Córdoba</t>
  </si>
  <si>
    <t>Riesgos de Proceso DE</t>
  </si>
  <si>
    <t>\\192.168.10.1\sig\Sistema Integrado de Gestion\procesos\1. estrategicos\direccionamiento estrategico\riesgos\04 riesgos proceso DE.xlsx</t>
  </si>
  <si>
    <t>Evaluación de la formación en todos los programas</t>
  </si>
  <si>
    <t>Profesional Universitario y Profesional Especializado</t>
  </si>
  <si>
    <t>Profesional Universitario y 
profesional Especializado</t>
  </si>
  <si>
    <t>Secretaría de Bienestar social</t>
  </si>
  <si>
    <t>2 años</t>
  </si>
  <si>
    <t>Eliminar</t>
  </si>
  <si>
    <t>Seguimiento a las políticas publicas</t>
  </si>
  <si>
    <t>\\192.168.10.1\sig\Sistema Integrado de Gestion\procesos\1. estrategicos\direccionamiento estrategico\registros\politicas publicas</t>
  </si>
  <si>
    <t xml:space="preserve">Comité de políticas públicas de la secretaria de bienestar e integración social
Comité monitoreo y evaluación del plan decenal de adolescencia y juventud
Comité  directivo municipal de mujer, género y equidad
</t>
  </si>
  <si>
    <t>Secretaría de Deportes y Recreación</t>
  </si>
  <si>
    <t>Plan Sectorial del Deporte, la Recreación y el Aprovechamiento del Tiempo Libre</t>
  </si>
  <si>
    <t>Secretaría de Educación y Cultura</t>
  </si>
  <si>
    <t>Análisis de resultados revisión por la dirección</t>
  </si>
  <si>
    <t>\\192.168.10.1\sig\Sistema Integrado de Gestion\procesos\1. estrategicos\direccionamiento estrategico\registros\revision por la direccion</t>
  </si>
  <si>
    <t>Boletín Estadístico de la Secretaría de Educación por Territorio</t>
  </si>
  <si>
    <t>Componente estratégico y/o programático del pde</t>
  </si>
  <si>
    <t>Se incluye el formato por solicitud de la dependencia productora del mismo</t>
  </si>
  <si>
    <t>Diagnóstico estratégico del sector</t>
  </si>
  <si>
    <t>Evaluación de plan de desarrollo educativo</t>
  </si>
  <si>
    <t>Evaluación de riesgos para plan de contingencia</t>
  </si>
  <si>
    <t xml:space="preserve">Informe análisis de resultados de pruebas saber </t>
  </si>
  <si>
    <t>Informe de seguimiento y evaluación a los planes de acción</t>
  </si>
  <si>
    <t xml:space="preserve">Matriz de eficacia del Plan de Desarrollo - vigencia actual </t>
  </si>
  <si>
    <t>Plan de Calidad Educativa</t>
  </si>
  <si>
    <t>Plan de Cobertura Educativa</t>
  </si>
  <si>
    <t>Plan de Contingencia</t>
  </si>
  <si>
    <t xml:space="preserve">Plan Sectorial Educativo </t>
  </si>
  <si>
    <t>\\192.168.10.1\sig\Sistema Integrado de Gestion\procesos\1. estrategicos\direccionamiento estrategico\registros\planes\educacion y cultura\plan sectorial educativo 2007-2011.pdf</t>
  </si>
  <si>
    <t>Reporte de fortalezas y debilidades</t>
  </si>
  <si>
    <t xml:space="preserve">Secretaría de Educación y Cultura </t>
  </si>
  <si>
    <t>\\192.168.10.1\sig\Sistema Integrado de Gestion\procesos\1. estrategicos\direccionamiento estrategico\registros\planes\educacion y cultura\plan de mejoramiento de la calidad educacion.xlsx</t>
  </si>
  <si>
    <t>Subsecretaría de Cultura</t>
  </si>
  <si>
    <t>Plan de Desarrollo Cultural</t>
  </si>
  <si>
    <t>Plan Sectorial de Acueducto y Alcantarillado</t>
  </si>
  <si>
    <t>Secretaría de Medio Ambiente y Desarrollo Rural</t>
  </si>
  <si>
    <t>Plan Ambiental Municipal</t>
  </si>
  <si>
    <t>Plan Municipal de Gestión del Riesgo</t>
  </si>
  <si>
    <t>Gabinete Alcaldía de Bello 2012</t>
  </si>
  <si>
    <t>Subido al sistema por solicitud de la dependecia encargada</t>
  </si>
  <si>
    <t>Plan de Ordenamiento Territorial</t>
  </si>
  <si>
    <t>Plan Estratégico para el Municipio de Bello</t>
  </si>
  <si>
    <t>Plan Estratégico para la Zona Norte del Valle de Aburra</t>
  </si>
  <si>
    <t>Planes de Acción Anual</t>
  </si>
  <si>
    <t>Anuario Estadístico</t>
  </si>
  <si>
    <t>Profesional Universitario (Estadística)</t>
  </si>
  <si>
    <t>Tipo de documento</t>
  </si>
  <si>
    <t>Sólo lectura</t>
  </si>
  <si>
    <t>\\192.168.10.1\sig\Sistema Integrado de Gestion\procesos\1. estrategicos\direccionamiento estrategico\registros\anuario estadistico</t>
  </si>
  <si>
    <t>Hoja de vida del Anuario Estadístico</t>
  </si>
  <si>
    <t>Secretaría de Salud</t>
  </si>
  <si>
    <t>Plan de Salud Publica</t>
  </si>
  <si>
    <t>Plan Local de Salud</t>
  </si>
  <si>
    <t>Secretaría de Servicios Administrativos</t>
  </si>
  <si>
    <t>Caracterización de procesos</t>
  </si>
  <si>
    <t>Secretaría de Tránsito y Transporte</t>
  </si>
  <si>
    <t>Plan de Movilidad</t>
  </si>
  <si>
    <t>Informe de Gestión vigencia 2013</t>
  </si>
  <si>
    <t>\\192.168.10.1\sig\Sistema Integrado de Gestion\procesos\1. estrategicos\direccionamiento estrategico\registros\informes de Gestión</t>
  </si>
  <si>
    <t>Evaluación Independiente</t>
  </si>
  <si>
    <t>Secretaría de Control Interno</t>
  </si>
  <si>
    <t xml:space="preserve">Subsecretaría de Control y Regulación </t>
  </si>
  <si>
    <t>AUDITORIA -internas al SIG -2013</t>
  </si>
  <si>
    <t xml:space="preserve">Subsecretaría de Evaluación </t>
  </si>
  <si>
    <t>PLANES-plan fomento cultura control</t>
  </si>
  <si>
    <t>\\192.168.10.1\sig\Sistema Integrado de Gestion\procesos\1. estrategicos\direccionamiento estrategico\registros\planes\control interno</t>
  </si>
  <si>
    <t>Formación Ciudadana</t>
  </si>
  <si>
    <t>Plan de mejoramiento de riesgos FC</t>
  </si>
  <si>
    <t>\\192.168.10.1\sig\Sistema Integrado de Gestion\procesos\2. misionales\formacion ciudadana\riesgos\plan de mejoramiento de riesgos FC.xlsx</t>
  </si>
  <si>
    <t>Riesgos proceso FC</t>
  </si>
  <si>
    <t>\\192.168.10.1\sig\Sistema Integrado de Gestion\procesos\2. misionales\formacion ciudadana\riesgos\riesgos proceso FC.xls</t>
  </si>
  <si>
    <t>Planilla de Asistencia</t>
  </si>
  <si>
    <t>Electrónico</t>
  </si>
  <si>
    <t>Secretaría de Tránsito y Transporte (Educación vial)</t>
  </si>
  <si>
    <t>Educación vial (2008)</t>
  </si>
  <si>
    <t>Gestión Contratación</t>
  </si>
  <si>
    <t>Plan de mejoramiento de riesgos GC</t>
  </si>
  <si>
    <t>\\192.168.10.1\sig\Sistema Integrado de Gestion\procesos\3. apoyo\gestion contratacion\riesgos\plan de mejoramiento de riesgos GC.xlsx</t>
  </si>
  <si>
    <t>Riesgos proceso GC</t>
  </si>
  <si>
    <t>\\192.168.10.1\sig\Sistema Integrado de Gestion\procesos\3. apoyo\gestion contratacion\riesgos\riesgos proceso GC.xlsx</t>
  </si>
  <si>
    <t>Plan general de compras</t>
  </si>
  <si>
    <t>Profesional Universitario/ Compras y suministros</t>
  </si>
  <si>
    <t>Bajo autorización del Profesional Universitario/ Compras y suministros</t>
  </si>
  <si>
    <t>\\192.168.10.1\sig\Sistema Integrado de Gestion\procesos\3. apoyo\gestion contratacion\registros\Servicios administrativos\MUNICIPIO DE BELLO PLAN DE COMPRAS 2013.xlsx</t>
  </si>
  <si>
    <t>Procedimiento para la Gestión del Plan de Compras</t>
  </si>
  <si>
    <t>Gestión de la Información</t>
  </si>
  <si>
    <t>Plan de mejoramiento de riesgos GI</t>
  </si>
  <si>
    <t>\\192.168.10.1\sig\Sistema Integrado de Gestion\procesos\3. apoyo\gestion de la informacion\riesgos\plan de mejoramiento de riesgos GI.xlsx</t>
  </si>
  <si>
    <t>Riesgo de proceso GI</t>
  </si>
  <si>
    <t>\\192.168.10.1\sig\Sistema Integrado de Gestion\procesos\3. apoyo\gestion de la informacion\riesgos\riesgos proceso GI.xlsx</t>
  </si>
  <si>
    <t xml:space="preserve">Subsecretaría de Educación </t>
  </si>
  <si>
    <t>Tabla de retención documental</t>
  </si>
  <si>
    <t>\\192.168.10.1\sig\Sistema Integrado de Gestion\procesos\3. apoyo\gestion de la informacion\registros\tablas de retencion documental\TRD Secretaría de educacion.xls</t>
  </si>
  <si>
    <t>Plantilla para la elaboración de formatos</t>
  </si>
  <si>
    <t>\\192.168.10.1\sig\Sistema Integrado de Gestion\procesos\3. apoyo\gestion de la informacion\registros\elaboracion de documentos - formatos</t>
  </si>
  <si>
    <t>P-GI-01 Procedimiento para el control de documentos</t>
  </si>
  <si>
    <t>Se establece el encabezado y pie de página  para los formatos del SIG por el Comité Coordinador.</t>
  </si>
  <si>
    <t>Gestión de los Recursos Físicos</t>
  </si>
  <si>
    <t>Control de Equipos de Medición</t>
  </si>
  <si>
    <t>\\192.168.10.1\sig\Sistema Integrado de Gestion\procesos\3. apoyo\gestion de los recursos fisicos\registros\Administración central municipal\Control equipos de medicion</t>
  </si>
  <si>
    <t>Formato Control de equipos de medición</t>
  </si>
  <si>
    <t>Fichas técnicas de equipos de medición</t>
  </si>
  <si>
    <t>\\192.168.10.1\sig\Sistema Integrado de Gestion\procesos\3. apoyo\gestion de los recursos fisicos\registros\Administración central municipal\Fichas tecnicas de equipos de medicion</t>
  </si>
  <si>
    <t>Formato Fichas tecnicas de equipos de medición</t>
  </si>
  <si>
    <t>Plan de Mejoramiento de Riesgos GR</t>
  </si>
  <si>
    <t>\\192.168.10.1\sig\Sistema Integrado de Gestion\procesos\3. apoyo\gestion de los recursos fisicos\riesgos\plan de mejoramiento de riesgos GR.xlsx</t>
  </si>
  <si>
    <t>Riesgos proceso GR</t>
  </si>
  <si>
    <t>\\192.168.10.1\sig\Sistema Integrado de Gestion\procesos\3. apoyo\gestion de los recursos fisicos\riesgos\riesgos proceso GR.xls</t>
  </si>
  <si>
    <t>Cronograma de mantenimiento preventivo</t>
  </si>
  <si>
    <t>Devolución de bienes de almacén</t>
  </si>
  <si>
    <t>Hoja de vida de equipos</t>
  </si>
  <si>
    <t>Identificación de necesidades de infraestructura</t>
  </si>
  <si>
    <t>Ingresos de bienes a almacén</t>
  </si>
  <si>
    <t>Inventario de hardware</t>
  </si>
  <si>
    <t>Inventario de software</t>
  </si>
  <si>
    <t>Reporte de mantenimiento consolidado</t>
  </si>
  <si>
    <t>Salidas de bienes de almacén</t>
  </si>
  <si>
    <t>Servicio del soporte en tecnología</t>
  </si>
  <si>
    <t>Solicitud de ingreso de terceros</t>
  </si>
  <si>
    <t>Secretaría de Educación y Cultura (Administrativa y Financiera)</t>
  </si>
  <si>
    <t>Plan de Infraestructura Educativa</t>
  </si>
  <si>
    <t>Plan Estratégico de Tecnología Informática</t>
  </si>
  <si>
    <t>Archivo de Gestión de la Oficina de Bienes y Seguros</t>
  </si>
  <si>
    <t>Informe de novedades de bienes muebles -  hurtos</t>
  </si>
  <si>
    <t>Auxiliar Administrativo grado 3</t>
  </si>
  <si>
    <t xml:space="preserve">Profesional Universitario, Auxiliares Administrativos grado 3 </t>
  </si>
  <si>
    <t>Informe de novedades de bienes muebles -  remates</t>
  </si>
  <si>
    <t>Inventario por Unidad de Instalación (Por caja)</t>
  </si>
  <si>
    <t>Oficios a funcionarios y rectores</t>
  </si>
  <si>
    <t>Archivo de Gestión de la Oficina de Bienes y Seguros - Inventario de cada funcionario</t>
  </si>
  <si>
    <t>Resolución de baja de bienes</t>
  </si>
  <si>
    <t>Solicitudes  internas</t>
  </si>
  <si>
    <t>PESI - Plan Estratégico de Sistemas de Información</t>
  </si>
  <si>
    <t xml:space="preserve">Identificacion de riesgos bienes y seguros </t>
  </si>
  <si>
    <t>\\192.168.10.1\sig\Sistema Integrado de Gestion\procesos\3. apoyo\gestion de los recursos fisicos\riesgos\identificacion de riesgos Bienes y seguros.docx</t>
  </si>
  <si>
    <t>Plan de mejora auditoria GR (bienes y seguros)</t>
  </si>
  <si>
    <t>\\192.168.10.1\sig\Sistema Integrado de Gestion\procesos\3. apoyo\gestion de los recursos fisicos\riesgos\plan de mejora auditoria GR (Bienes y Seguros).xlsx</t>
  </si>
  <si>
    <t>Gestión de Trámites</t>
  </si>
  <si>
    <t>Plan de Mejoramiento de riesgos GT</t>
  </si>
  <si>
    <t>\\192.168.10.1\sig\Sistema Integrado de Gestion\procesos\2. misionales\gestion de tramites\riesgos\plan de mejoramiento de riesgos GT.xlsx</t>
  </si>
  <si>
    <t>Riesgos proceso GT</t>
  </si>
  <si>
    <t>\\192.168.10.1\sig\Sistema Integrado de Gestion\procesos\2. misionales\gestion de tramites\riesgos\riesgos proceso GT.xlsx</t>
  </si>
  <si>
    <t>Fixture</t>
  </si>
  <si>
    <t>Relación de clubes deportivos</t>
  </si>
  <si>
    <t xml:space="preserve"> Identificación de fuentes alternativas de cupos para garantizar la continuidad de los estudiantes matriculados </t>
  </si>
  <si>
    <t>Rector o funcionario encargado d del Establecimiento Educativo</t>
  </si>
  <si>
    <t>Personal Sub Secretaría de Educación</t>
  </si>
  <si>
    <t xml:space="preserve">Establecimiento Educativo  / Unidades desconcentradas </t>
  </si>
  <si>
    <t>3 Años</t>
  </si>
  <si>
    <t>Enviar a Archivo Central en la Secretaría</t>
  </si>
  <si>
    <t>P-GT-07 Proyectar e identificar estrategias de ampliación de oferta y requerimientos básicos</t>
  </si>
  <si>
    <t xml:space="preserve">Acta de Aprobación (1)
</t>
  </si>
  <si>
    <t>Rector</t>
  </si>
  <si>
    <t>Archivo de Gestión  del Establecimiento  Educativo</t>
  </si>
  <si>
    <t>3 años</t>
  </si>
  <si>
    <t>Pasar a archivo de Histórico del Establecimiento Educativo.</t>
  </si>
  <si>
    <t>P-GT-06 Novedades de matrícula</t>
  </si>
  <si>
    <t>Acta de Cierre ( Acta de reunión)</t>
  </si>
  <si>
    <t>Archivo de Gestión de gestión administrativa</t>
  </si>
  <si>
    <t>P-GT-01 Procedimiento de Auditoría</t>
  </si>
  <si>
    <t>Acta de Reunión.</t>
  </si>
  <si>
    <t xml:space="preserve">Profesional universitario de estrategias de acceso </t>
  </si>
  <si>
    <t>Archivo de gestión de gestión administrativa</t>
  </si>
  <si>
    <t>Según Tablas de Retención Definidas</t>
  </si>
  <si>
    <t>P-GT-04 Definir y divulgar lineamientos para la organización de la gestión de matrícula especial</t>
  </si>
  <si>
    <t>Acto administrativo o comunicación escrita (1)</t>
  </si>
  <si>
    <t>Alumnos a transferir por convenios de continuidad</t>
  </si>
  <si>
    <t>Anexo 8 Consolidado Proyección de cupos</t>
  </si>
  <si>
    <t xml:space="preserve">Planeación </t>
  </si>
  <si>
    <t>Según tablas de retención documental definidas</t>
  </si>
  <si>
    <t>Carta remisoria</t>
  </si>
  <si>
    <t>Rector o funcionario encargado del Establecimiento Educativo</t>
  </si>
  <si>
    <t>P-GT-05 inscribir alumnos nuevos</t>
  </si>
  <si>
    <t xml:space="preserve">Certificado de Calidad de  la Información </t>
  </si>
  <si>
    <t>Planeación</t>
  </si>
  <si>
    <t>Según Tablas de Retención Documental definidas</t>
  </si>
  <si>
    <t>P-GT-01 Procedimiento de Auditoría- P-GT-06 Novedades de matrícula- P-GT-07 Proyectar e identificar estrategias de ampliación de oferta y requerimientos básicos- P-GT-08 registrar matricula de alumnos antiguos y nuevos- P-GT-09 solicitar reserva para pre matrícula y alumnos antiguos</t>
  </si>
  <si>
    <t>Circulares</t>
  </si>
  <si>
    <t xml:space="preserve">Comunicación Oficial  (3) (Acto administrativo O comunicación escrita )
</t>
  </si>
  <si>
    <t>Comunicación Oficial (-1) ( Acto administrativo o comunicación escrita)</t>
  </si>
  <si>
    <t>Comunicación Oficial (1)
(Acto administrativo O comunicación escrita).</t>
  </si>
  <si>
    <t>P-GT-03 asignar cupos</t>
  </si>
  <si>
    <t xml:space="preserve">Comunicación Oficial (2)
</t>
  </si>
  <si>
    <t>Comunicación Oficial (Acto administrativo O comunicación escrita) (1)</t>
  </si>
  <si>
    <t>P-GT-02 asignar cupos niños de  entidades de Bienestar social y familiar</t>
  </si>
  <si>
    <t xml:space="preserve">Control de Consolidación </t>
  </si>
  <si>
    <t>Unidades desconcentradas  o Departamento</t>
  </si>
  <si>
    <t>Establecimiento Educativo  / Unidades desconcentradas /Departamento</t>
  </si>
  <si>
    <t>Cronograma de Actividades.</t>
  </si>
  <si>
    <t>Determinacion de cupos y grupos</t>
  </si>
  <si>
    <t>Directivo Docente Rector del Establecimiento Educativo</t>
  </si>
  <si>
    <t>Establecimiento Educativo  / Unidades desconcentradas(Dirección Zonal)</t>
  </si>
  <si>
    <t>Estudio de conveniencia y viabilidad</t>
  </si>
  <si>
    <t>Formato Atención de peticiones, quejas, reclamos y sugerencia(pqrs)</t>
  </si>
  <si>
    <t>Formato Informe de Pre matrícula, Traslados y Retiros.</t>
  </si>
  <si>
    <t>Directivo Docente Rector o Director</t>
  </si>
  <si>
    <t>P-GT-09 solicitar reserva para pre matrícula y alumnos antiguos</t>
  </si>
  <si>
    <t>Formato Novedades de Matrícula</t>
  </si>
  <si>
    <t>Formato Pre matrícula y Traslado.</t>
  </si>
  <si>
    <t>Formato Solicitud de corrección inconsistencias.</t>
  </si>
  <si>
    <t>Se modifica el formato por sugerencia del archivo municipal y solicitud de la dependencia productora (Oficina Asesora Jurídica)</t>
  </si>
  <si>
    <t>Formulario para Continuidad de jardín de niños provenientes de Bienestar Social o Familiar</t>
  </si>
  <si>
    <t>Profesional Universitario Cobertura Educativa</t>
  </si>
  <si>
    <t>En conmemoración del centenario del Municipio se coloca en estos formatos un logo que hace referencia a tan importante acontecimientos.</t>
  </si>
  <si>
    <t>Andres Agudelo</t>
  </si>
  <si>
    <t>Inconsistencias Detectadas</t>
  </si>
  <si>
    <t>Establecimiento Educativo - Profesional universitario de matricula</t>
  </si>
  <si>
    <t xml:space="preserve">Informe de Auditoría </t>
  </si>
  <si>
    <t>Informe de Pre matricula, traslados y retiros</t>
  </si>
  <si>
    <t>Informe Ejecutivo de Resultados de Aprobación de Oferta</t>
  </si>
  <si>
    <t>Inscripción de Alumnos Nuevos</t>
  </si>
  <si>
    <t xml:space="preserve">Archivo de gestión de gestión administrativa
Base de Datos Sistema de Matriculas
</t>
  </si>
  <si>
    <t>Según Tablas de Retención Documental  Definidas</t>
  </si>
  <si>
    <t xml:space="preserve">Libro de Matrícula (2)
</t>
  </si>
  <si>
    <t>Establecimiento Educativo</t>
  </si>
  <si>
    <t>12 Años</t>
  </si>
  <si>
    <t>Digitalizar</t>
  </si>
  <si>
    <t>P-GT-08 registrar matricula de alumnos antiguos y nuevos</t>
  </si>
  <si>
    <t>Lista de Espera</t>
  </si>
  <si>
    <t xml:space="preserve">Lista de verificación </t>
  </si>
  <si>
    <t>Profesional universitario de matricula</t>
  </si>
  <si>
    <t>Listado de alumnos asignados</t>
  </si>
  <si>
    <t>Listado de Alumnos Retirados</t>
  </si>
  <si>
    <t xml:space="preserve">Matriz con estructura Anexo 6A Resolución 166  (3)
</t>
  </si>
  <si>
    <t>Según tablas de retención documental</t>
  </si>
  <si>
    <t>Ingreso al sistema por solicitud de la dependencia responsable</t>
  </si>
  <si>
    <t>Matriz con estructura Anexo 6A Resolución 166 (-3)</t>
  </si>
  <si>
    <t>Novedad de Matricula</t>
  </si>
  <si>
    <t>Oficio de Solicitud  (Acto administrativo O comunicación escrita).(1)</t>
  </si>
  <si>
    <t>Se eliminaron algunos campos para mejorar la agilidad en el diligenciamiento del formato.</t>
  </si>
  <si>
    <t>Oficio solicitud de información (1) (Acto administrativo O comunicación escrita).</t>
  </si>
  <si>
    <t>Planeación de Convenios de Continuidad</t>
  </si>
  <si>
    <t>Pre matrícula y Traslado</t>
  </si>
  <si>
    <t xml:space="preserve">Registro electrónico de matrícula (4)
</t>
  </si>
  <si>
    <t>Registro Entrega Lineamientos de Gestión de Matrícula Oficial.</t>
  </si>
  <si>
    <t>Remisión de Queja Disciplinaria ( Acto administrativo o comunicación escrita) (1)</t>
  </si>
  <si>
    <t>Requisición de compra</t>
  </si>
  <si>
    <t>Solicitud de corrección de inconsistencias.</t>
  </si>
  <si>
    <t>Se Elimina el logo de la Administracion anterior con la Autorización de CCSIG</t>
  </si>
  <si>
    <t>Luisa Fernanda Cardenas</t>
  </si>
  <si>
    <t>Último reporte de Matrícula del año lectivo vigente (-2)</t>
  </si>
  <si>
    <t>Secretaría de Gobierno</t>
  </si>
  <si>
    <t>Derechos y deberes del usuario - detrás invitación a conciliar 127</t>
  </si>
  <si>
    <t>Técnico Operativo</t>
  </si>
  <si>
    <t>Por Radicado</t>
  </si>
  <si>
    <t>Abogado, Conciliadores, Usuario</t>
  </si>
  <si>
    <t xml:space="preserve">Archivo Gestión de Conciliación </t>
  </si>
  <si>
    <t>tramite de Conciliación en equidad.</t>
  </si>
  <si>
    <t>Se ingresa al sistema por solicitud de la dependecia</t>
  </si>
  <si>
    <t>Secretaría de Hacienda</t>
  </si>
  <si>
    <t>Embargo en instrumentos públicos</t>
  </si>
  <si>
    <t>Levantamiento de embargo en instrumentos públicos y cámara de comercio</t>
  </si>
  <si>
    <t>Notificación del mandamiento de pago</t>
  </si>
  <si>
    <t>Certificados</t>
  </si>
  <si>
    <t>Cancelación de vehículos</t>
  </si>
  <si>
    <t>Licencias de tránsito y de conducción</t>
  </si>
  <si>
    <t>Tarjeta de operación</t>
  </si>
  <si>
    <t>Gestión del Talento Humano</t>
  </si>
  <si>
    <t>Cargos docentes a proveer</t>
  </si>
  <si>
    <t>Comisión de evaluación</t>
  </si>
  <si>
    <t>Consolidado de los resultados de la evaluación de desempeño de los docentes y directivos docentes del municipio</t>
  </si>
  <si>
    <t>Definición o modificación de la planta de personal</t>
  </si>
  <si>
    <t>Lista de elegibles</t>
  </si>
  <si>
    <t>Lista de personal nombrado</t>
  </si>
  <si>
    <t>Se crea la evaluación por solicitud de la Secretaría de Deporte y Recreación</t>
  </si>
  <si>
    <t>Plan Anual de Estímulos e Incentivos</t>
  </si>
  <si>
    <t>Plan de Estímulos para Docentes</t>
  </si>
  <si>
    <t>Plan Territorial de Formación de Docentes</t>
  </si>
  <si>
    <t xml:space="preserve">Planeación y seguimiento a la evaluación de docentes y directivos docentes </t>
  </si>
  <si>
    <t>Plantas de cargos del personal docente, directivo docente y administrativo</t>
  </si>
  <si>
    <t>Solicitud de la dependencia que administra el servicio</t>
  </si>
  <si>
    <t>Programación y presupuesto de capacitación y bienestar</t>
  </si>
  <si>
    <t>Reporte de horas extras</t>
  </si>
  <si>
    <t>Reporte evaluación del desempeño</t>
  </si>
  <si>
    <t>Se mejoro el formato</t>
  </si>
  <si>
    <t>Acta de Compromiso</t>
  </si>
  <si>
    <t>Acta de posesión</t>
  </si>
  <si>
    <t>Técnico de Nómina</t>
  </si>
  <si>
    <t>Archivo de gestión-Historia Laboral</t>
  </si>
  <si>
    <t>Según tablas de retención documental del ET</t>
  </si>
  <si>
    <t>Archivo de hojas de vida.</t>
  </si>
  <si>
    <t>P-GH-08 nombramiento del docente</t>
  </si>
  <si>
    <t>Acta de reconocimiento de incentivos</t>
  </si>
  <si>
    <t>Secretario del comité de capacitación y bienestar</t>
  </si>
  <si>
    <t>Copia debe quedar en el archivo de Talento Humano</t>
  </si>
  <si>
    <t>Dos años</t>
  </si>
  <si>
    <t>Se envía al archivo general</t>
  </si>
  <si>
    <t>P-GH-02 capacitación y bienestar al docente</t>
  </si>
  <si>
    <t>Acto administrativo de asignación de incentivos</t>
  </si>
  <si>
    <t>Secretario de Educación</t>
  </si>
  <si>
    <t>En el archivo del despacho y copia en Talento Humano</t>
  </si>
  <si>
    <t>Acto administrativo de entes de control para retiro o suspensión (1)</t>
  </si>
  <si>
    <t>Auxiliar administrativo de Recursos Humanos</t>
  </si>
  <si>
    <t>Archivo de gestión de recursos humanos</t>
  </si>
  <si>
    <t>Archivo Central</t>
  </si>
  <si>
    <t>P-GH-04 administrar las novedades de planta de personal</t>
  </si>
  <si>
    <t>P-GH-01 inducción y re inducción de personal docente</t>
  </si>
  <si>
    <t>Ajuste de formulas y de la protección del formato.</t>
  </si>
  <si>
    <t>Acto administrativo o comunicación escrita (3)</t>
  </si>
  <si>
    <t>Acuerdo de aprobación de la planta de personal administrativo (1)</t>
  </si>
  <si>
    <t xml:space="preserve">Auxiliar administrativo de Recursos Humanos </t>
  </si>
  <si>
    <t xml:space="preserve">Archivo de gestión de Recursos Humanos </t>
  </si>
  <si>
    <t>Periodo fiscal</t>
  </si>
  <si>
    <t>Archivo Central.</t>
  </si>
  <si>
    <t>P-GH-07 definir o modifica la planta de personal docente</t>
  </si>
  <si>
    <t>Acuse recibo (2)</t>
  </si>
  <si>
    <t>Técnico administrativo de Servicio de  Atención al ciudadano de la SE</t>
  </si>
  <si>
    <t>Archivo de gestión de Gestión Administrativa y Financiera</t>
  </si>
  <si>
    <t>Según tabla de retención documental del ET</t>
  </si>
  <si>
    <t>Back up / Archivo central</t>
  </si>
  <si>
    <t>P-GI-03 envió y recibo de correspondencia sac</t>
  </si>
  <si>
    <t>Análisis de competencias y conocimientos</t>
  </si>
  <si>
    <t>PU Selección y Vinculación</t>
  </si>
  <si>
    <t>Archivo de gestión</t>
  </si>
  <si>
    <t>Mientras dure el encargo</t>
  </si>
  <si>
    <t>P-GH-09 selección de personal docente</t>
  </si>
  <si>
    <t>Asistencia a eventos de capacitación y bienestar</t>
  </si>
  <si>
    <t>Líder de Programa Administrativo y Financiero</t>
  </si>
  <si>
    <t>En el archivo de Talento Humano</t>
  </si>
  <si>
    <t>Capacitación requerida por funcionario</t>
  </si>
  <si>
    <t>En la base de datos Talento Humano</t>
  </si>
  <si>
    <t>Se hace depuración y se deja en CD.</t>
  </si>
  <si>
    <t>Cargos administrativos a proveer</t>
  </si>
  <si>
    <t>Profesional Especializado (Coordinador de Planta) / Profesional Universitario (Selección y vinculación)</t>
  </si>
  <si>
    <t>Archivo de Gestión de la Subdirección Técnica de Talento Humano</t>
  </si>
  <si>
    <t xml:space="preserve">Según Tabla de Retención Documental </t>
  </si>
  <si>
    <t>P-GH-05 concursos administrativos y docentes</t>
  </si>
  <si>
    <t>Certificado de inducción</t>
  </si>
  <si>
    <t>Técnico administrativo u operativo de Recursos Humanos</t>
  </si>
  <si>
    <t xml:space="preserve">Historia laboral
</t>
  </si>
  <si>
    <t>Certificado Historia laboral  (1)</t>
  </si>
  <si>
    <t>P-GH-10 tramite de las prestaciones sociales y económicas</t>
  </si>
  <si>
    <t>Certificado salarial (1)</t>
  </si>
  <si>
    <t>Certificados de asistencia y Diplomas</t>
  </si>
  <si>
    <t>Técnico Operativo Talento humano</t>
  </si>
  <si>
    <t>En el archivo de hojas de vida</t>
  </si>
  <si>
    <t>Durante la permanencia laboral del funcionario certificado</t>
  </si>
  <si>
    <t>Comunicación de nombramiento</t>
  </si>
  <si>
    <t>PU Selección y Vinculación/Técnico Facilitador de planta</t>
  </si>
  <si>
    <t>Archivo de hojas de vida</t>
  </si>
  <si>
    <t>Control de documentación de Historias Laborales de docentes y administrativos</t>
  </si>
  <si>
    <t>Cronograma de inducción</t>
  </si>
  <si>
    <t>Archivo de Gestión de recursos humanos</t>
  </si>
  <si>
    <t>Envío de correspondencia.</t>
  </si>
  <si>
    <t>Formato CDP</t>
  </si>
  <si>
    <t>Formato único de solicitud de novedades de personal</t>
  </si>
  <si>
    <t>Mejoramiento del formato por parte de la oficina</t>
  </si>
  <si>
    <t>Informe de gestión y estadísticas</t>
  </si>
  <si>
    <t>Cambio el nombre del formato</t>
  </si>
  <si>
    <t>Informe de necesidades de capacitación</t>
  </si>
  <si>
    <t>Se cambio de Evaluación Independiente a Mejoramiento continuo por sugerencia de Organización y Métodos, fue aprobada por la dirección de Control interno</t>
  </si>
  <si>
    <t xml:space="preserve">Lista de elegibles de concursos docentes </t>
  </si>
  <si>
    <t>Listado de elegibles, administrativos</t>
  </si>
  <si>
    <t>Listado de elegibles, docentes</t>
  </si>
  <si>
    <t>Listado de personal disponible para traslado</t>
  </si>
  <si>
    <t xml:space="preserve">Archivo de gestión
</t>
  </si>
  <si>
    <t>Archivo central</t>
  </si>
  <si>
    <t>P-GH-06 control de  la planta de personal docente</t>
  </si>
  <si>
    <t>Se cambio de versión debido a una doble codificación.</t>
  </si>
  <si>
    <t>Listado de personal nombrado</t>
  </si>
  <si>
    <t>Listado de personal para encargo</t>
  </si>
  <si>
    <t>1 año</t>
  </si>
  <si>
    <t>Listado de personal para encargos</t>
  </si>
  <si>
    <t>Listado de vacantes por cubrir</t>
  </si>
  <si>
    <t>Listados de personal disponible para traslados</t>
  </si>
  <si>
    <t>Orden judicial de traslado o  reintegro (2)</t>
  </si>
  <si>
    <t>PEI de los EE</t>
  </si>
  <si>
    <t xml:space="preserve">Plan de Formación Docente </t>
  </si>
  <si>
    <t>Plan de Formación y Capacitación Institucional</t>
  </si>
  <si>
    <t>Plan de Incentivos</t>
  </si>
  <si>
    <t>Planilla de control de novedades</t>
  </si>
  <si>
    <t>P-GH-03 Liquidación de pre nomina y nomina</t>
  </si>
  <si>
    <t>Planta de cargos de personal docente, directivo docente y administrativo</t>
  </si>
  <si>
    <t>Según la Tablas de retención documental del ET</t>
  </si>
  <si>
    <t>Planta de personal</t>
  </si>
  <si>
    <t xml:space="preserve">Planta de personal </t>
  </si>
  <si>
    <t>Remisión de Correspondencia interna</t>
  </si>
  <si>
    <t>Reporte de Novedades de Establecimientos educativos para toma de decisiones</t>
  </si>
  <si>
    <t>Resolución de pago (1)</t>
  </si>
  <si>
    <t>Técnico administrativo u operativo (Prestaciones, HV y escalafón) de Recursos Humanos</t>
  </si>
  <si>
    <t>Archivo de gestión - Historia laboral</t>
  </si>
  <si>
    <t>Solicitud CDP</t>
  </si>
  <si>
    <t>Solicitud de Disponibilidad Presupuestal (SDP)</t>
  </si>
  <si>
    <t>Solicitud de prestaciones sociales y documentos soporte. (1)</t>
  </si>
  <si>
    <t>Se modificaron algunos campos por solicitud de la dependecia</t>
  </si>
  <si>
    <t>Solicitud de requerimientos de personal docente (Actos administrativos o comunicaciones escritas) (1)</t>
  </si>
  <si>
    <t>Viabilizarían de planta por parte del MEN (2)</t>
  </si>
  <si>
    <t>Oficina de Talento Humano y Bienestar Laboral</t>
  </si>
  <si>
    <t xml:space="preserve">Clima Organizacional </t>
  </si>
  <si>
    <t>Profesional Especializada Talento Humano</t>
  </si>
  <si>
    <t>\\192.168.10.1\sig\Sistema Integrado de Gestion\procesos\3. apoyo\gestion del talento humano\registros\clima organizacional</t>
  </si>
  <si>
    <t>El PIC.Fisico</t>
  </si>
  <si>
    <t>Tipo de  documento</t>
  </si>
  <si>
    <t>Público de interés</t>
  </si>
  <si>
    <t>Transferencia</t>
  </si>
  <si>
    <t>P-GH-12 Procedimiento de gestión del plan integral de capacitación – pic</t>
  </si>
  <si>
    <t>Se ingresa el formato por solicitud de la dependencia productora (Oficina de Tesorería)</t>
  </si>
  <si>
    <t>Encuesta para la elaboración del PIC.</t>
  </si>
  <si>
    <t>Hoja de vida</t>
  </si>
  <si>
    <t>Informe de gestión de la Oficina de Talento Humano y Bienestar Laboral, un año, transferencia, acceso libre.</t>
  </si>
  <si>
    <t>Informe de Gestión del programa de salud ocupacional</t>
  </si>
  <si>
    <t>P-GH-14 Procedimiento para la elaboración del programa de salud ocupacional</t>
  </si>
  <si>
    <t>Necesidades de formación y capacitación</t>
  </si>
  <si>
    <t>\\192.168.10.1\sig\Sistema Integrado de Gestion\procesos\3. apoyo\gestion del talento humano\registros\necesidades de formacion y capacitacion</t>
  </si>
  <si>
    <t>Nomina y Prestaciones Sociales</t>
  </si>
  <si>
    <t>\\192.168.10.1\sig\Sistema Integrado de Gestion\procesos\3. apoyo\gestion del talento humano\registros\nomina y prestaciones sociales</t>
  </si>
  <si>
    <t>Plan de Mejoramiento de Riesgos GH</t>
  </si>
  <si>
    <t>2011/13/06</t>
  </si>
  <si>
    <t>\\192.168.10.1\sig\Sistema Integrado de Gestion\procesos\3. apoyo\gestion del talento humano\riesgos\plan de mejoramiento de riesgos GH.xlsx</t>
  </si>
  <si>
    <t>Planes de Bienestar Laboral</t>
  </si>
  <si>
    <t>\\192.168.10.1\sig\Sistema Integrado de Gestion\procesos\3. apoyo\gestion del talento humano\registros\planes bienestar laboral</t>
  </si>
  <si>
    <t>Se ingreso por solicitud de la dependencia a traves del Sr. Fredy Montoya</t>
  </si>
  <si>
    <t>Presentaciones</t>
  </si>
  <si>
    <t>\\192.168.10.1\sig\Sistema Integrado de Gestion\procesos\3. apoyo\gestion del talento humano\registros\presentaciones</t>
  </si>
  <si>
    <t>Programa de estímulos e incentivos</t>
  </si>
  <si>
    <t>Programa de salud ocupacional</t>
  </si>
  <si>
    <t>\\192.168.10.1\sig\Sistema Integrado de Gestion\procesos\3. apoyo\gestion del talento humano\registros\salud ocupacional</t>
  </si>
  <si>
    <t>Resolución de aprobación del PIC.</t>
  </si>
  <si>
    <t>3 año</t>
  </si>
  <si>
    <t>Evaluaciones Proceso Gestión del Talento Humano</t>
  </si>
  <si>
    <t xml:space="preserve">Jefe de Oficina    </t>
  </si>
  <si>
    <t>\\192.168.10.1\sig\Sistema Integrado de Gestion\procesos\3. apoyo\gestion del talento humano\registros\Evaluaciones Gestion del Talento Humano</t>
  </si>
  <si>
    <t>Caracterización del Proceso Gestión del Talento Humano</t>
  </si>
  <si>
    <t>Gestión Jurídica</t>
  </si>
  <si>
    <t>Plan de mejoramiento de riesgos GJ</t>
  </si>
  <si>
    <t>\\192.168.10.1\sig\Sistema Integrado de Gestion\procesos\3. apoyo\gestion juridica\riesgos\plan de mejoramiento de riesgos GJ.xlsx</t>
  </si>
  <si>
    <t>Riesgos de preoceso GJ</t>
  </si>
  <si>
    <t>\\192.168.10.1\sig\Sistema Integrado de Gestion\procesos\3. apoyo\gestion juridica\riesgos\riesgos proceso GJ.xlsx</t>
  </si>
  <si>
    <t>Control de actos administrativos</t>
  </si>
  <si>
    <t>Autos o resoluciones del despacho (terminación y archivo del proceso, respuesta a excesiones, continuación del proceso)</t>
  </si>
  <si>
    <t>Gestión Social</t>
  </si>
  <si>
    <t>Plan de mejoramiento de riesgos GS</t>
  </si>
  <si>
    <t>\\192.168.10.1\sig\Sistema Integrado de Gestion\procesos\2. misionales\gestion social\riesgos\plan de mejoramiento de riesgos GS.xlsx</t>
  </si>
  <si>
    <t>Riesgos de proceso GS</t>
  </si>
  <si>
    <t>\\192.168.10.1\sig\Sistema Integrado de Gestion\procesos\2. misionales\gestion social\riesgos\riesgos proceso GS.xlsx</t>
  </si>
  <si>
    <t>Mejoramiento Continuo</t>
  </si>
  <si>
    <t>Analisis de PQRS</t>
  </si>
  <si>
    <t>\\192.168.10.1\sig\Sistema Integrado de Gestion\procesos\4. evaluacion\mejoramiento continuo\registros\pqrs\analisis de pqrs</t>
  </si>
  <si>
    <t>Informe de PQRS</t>
  </si>
  <si>
    <t>\\192.168.10.1\sig\Sistema Integrado de Gestion\procesos\4. evaluacion\mejoramiento continuo\registros\pqrs\informe de PQRS 2010.pptx</t>
  </si>
  <si>
    <t>Plan de mejoramiento riesgos riesgos MC</t>
  </si>
  <si>
    <t>Profesional Universitario Organización y Métodos</t>
  </si>
  <si>
    <t>\\192.168.10.1\sig\Sistema Integrado de Gestion\procesos\4. evaluacion\mejoramiento continuo\riesgos\plan de mejoramiento de riesgos MC.xlsx</t>
  </si>
  <si>
    <t>Planes de Mejoramiento</t>
  </si>
  <si>
    <t>Profesional Universitario, Profesional Especializado</t>
  </si>
  <si>
    <t>Tipo de documento/Cronológico</t>
  </si>
  <si>
    <t>Procedimiento para el control del servicio no conforme
Procedimiento para la toma de acciones
Reglamento del Comité Operativo, Comité de los viernes del SIG</t>
  </si>
  <si>
    <t>Planes de Mejoramiento (Control Interno, Contraloría y demás entes externos)</t>
  </si>
  <si>
    <t>Plenarias del SIG</t>
  </si>
  <si>
    <t>Riesgos proceso MC</t>
  </si>
  <si>
    <t>\\192.168.10.1\sig\Sistema Integrado de Gestion\procesos\4. evaluacion\mejoramiento continuo\riesgos\riesgos proceso MC..xlsx</t>
  </si>
  <si>
    <t>Autoevaluación del SIG</t>
  </si>
  <si>
    <t>\\192.168.10.1\sig\Sistema Integrado de Gestion\procesos\4. evaluacion\mejoramiento continuo\registros\autoevaluacion SIG</t>
  </si>
  <si>
    <t>Informe del SGC</t>
  </si>
  <si>
    <t>P-EI-01 procedimiento de auditoria interna del sig</t>
  </si>
  <si>
    <t>Plan de Autoevaluación del Sistema de Control Interno</t>
  </si>
  <si>
    <t>Acta de compromiso</t>
  </si>
  <si>
    <t>Técnico administrativo  de Servicio de Atención al Ciudadano de la SE</t>
  </si>
  <si>
    <t>P-MC-04 atender direccionar y seguimiento a solicitudes de ciudadanos</t>
  </si>
  <si>
    <t>Asignación de citas</t>
  </si>
  <si>
    <t xml:space="preserve">Técnico administrativo  de Servicio de Atención al Ciudadano de la SE </t>
  </si>
  <si>
    <t>Atención de Peticiones, Quejas, Reclamos y Sugerencias )PQRS)</t>
  </si>
  <si>
    <t>Encuesta Satisfacción en la atención y solución de PQR</t>
  </si>
  <si>
    <t>Listado llamadas notificación</t>
  </si>
  <si>
    <t>Funcionario designado de las dependencias, de interés del acto administrativo en la SE</t>
  </si>
  <si>
    <t>Archivo de gestión en la dependencia de interés del acto administrativo</t>
  </si>
  <si>
    <t>Planes de mejoramiento (Educación y cultura)</t>
  </si>
  <si>
    <t>Funcionario designado de las dependencias.</t>
  </si>
  <si>
    <t>\\192.168.10.1\sig\Sistema Integrado de Gestion\procesos\4. evaluacion\mejoramiento continuo\registros\Planes de mejoramiento Educación</t>
  </si>
  <si>
    <t>Planilla de notificaciones</t>
  </si>
  <si>
    <t>Archivo de gestión en el dependencia de interés del acto administrativo</t>
  </si>
  <si>
    <t>Planeación Administrativa y Financiera</t>
  </si>
  <si>
    <t>Plan de Mejoramiento de riesgos PA</t>
  </si>
  <si>
    <t>Plan Operativo Anual de Inversiones - POAI</t>
  </si>
  <si>
    <t>Riesgos de Proceso PA</t>
  </si>
  <si>
    <t xml:space="preserve">Informe de seguimiento al presupuesto </t>
  </si>
  <si>
    <t>Sección de presupuesto: sistema general de participaciones, vigencia 200x</t>
  </si>
  <si>
    <t>Solicitud de traslado presupuestal</t>
  </si>
  <si>
    <t>Solicitud del registro  presupuestal</t>
  </si>
  <si>
    <t>Plan de Inversiones</t>
  </si>
  <si>
    <t>Cartas de cobro</t>
  </si>
  <si>
    <t>Conciliaciones</t>
  </si>
  <si>
    <t>Acciones preventivas, correctivas y de mejora</t>
  </si>
  <si>
    <t>Jefe de Impuestos y/o funcionarios</t>
  </si>
  <si>
    <t xml:space="preserve">Auxiliar Administrativa </t>
  </si>
  <si>
    <t>Archivo de la Oficina de Impuestos</t>
  </si>
  <si>
    <t xml:space="preserve">Archivo general </t>
  </si>
  <si>
    <t>P-PA-04 Procedimiento para el predial unificado</t>
  </si>
  <si>
    <t>Base de datos</t>
  </si>
  <si>
    <t xml:space="preserve">Técnico Operativo
Auxiliar Administrativo 
</t>
  </si>
  <si>
    <t xml:space="preserve">Archivo de la Oficina de Impuestos </t>
  </si>
  <si>
    <t xml:space="preserve">Tres años </t>
  </si>
  <si>
    <t>Comprobante de Contabilidad.</t>
  </si>
  <si>
    <t>Restringido</t>
  </si>
  <si>
    <t>Enumerar archivadores y entrepaños o gavetas</t>
  </si>
  <si>
    <t>P-PA-03 Procedimiento para la Gestión Contable</t>
  </si>
  <si>
    <t>Comprobante de Movimiento.</t>
  </si>
  <si>
    <t>Técnico de Contabilidad</t>
  </si>
  <si>
    <t>Archivo contabilidad</t>
  </si>
  <si>
    <t>2 nos</t>
  </si>
  <si>
    <t>Conciliación Bancaria.</t>
  </si>
  <si>
    <t>Declaración de Morosos.</t>
  </si>
  <si>
    <t>Contador</t>
  </si>
  <si>
    <t>Público</t>
  </si>
  <si>
    <t xml:space="preserve">Archivador contador
municipal
</t>
  </si>
  <si>
    <t>Declaración de Retención en la fuente.</t>
  </si>
  <si>
    <t>Formato CGN2005-003 NE.</t>
  </si>
  <si>
    <t xml:space="preserve">F-solicitud registros </t>
  </si>
  <si>
    <t xml:space="preserve">Profesional Universitario   </t>
  </si>
  <si>
    <t>F-PA-solicitud registros</t>
  </si>
  <si>
    <t>Informe auditoría interna.</t>
  </si>
  <si>
    <t>Jefe de Impuestos</t>
  </si>
  <si>
    <t>Informe de saldos y movimientos CGN2005.001.</t>
  </si>
  <si>
    <t>Contadora</t>
  </si>
  <si>
    <t>Informes de Gestión.</t>
  </si>
  <si>
    <t>Auxiliar Administrativo</t>
  </si>
  <si>
    <t>Personal de la dependencia</t>
  </si>
  <si>
    <t>Archivador contador Municipal</t>
  </si>
  <si>
    <t>Informes Financieros.</t>
  </si>
  <si>
    <t xml:space="preserve">Archivador contador Municipal </t>
  </si>
  <si>
    <t>Libros Contables.</t>
  </si>
  <si>
    <t>ok</t>
  </si>
  <si>
    <t>Listado de Autocontroles.</t>
  </si>
  <si>
    <t>Todos los funcionarios</t>
  </si>
  <si>
    <t>Oficina del funcionario que genera el registro</t>
  </si>
  <si>
    <t>Operaciones Recíprocas CGN2005.002.</t>
  </si>
  <si>
    <t>Relación de órdenes de pago libro de consecutivos.</t>
  </si>
  <si>
    <t xml:space="preserve">Reporte de novedades tesorería.  </t>
  </si>
  <si>
    <t xml:space="preserve">Auxiliar Administrativa  </t>
  </si>
  <si>
    <t>Tres años</t>
  </si>
  <si>
    <t>Comprobante de egreso.</t>
  </si>
  <si>
    <t>Plan Anualizado Mensual de Caja</t>
  </si>
  <si>
    <t>Soporte de notas crédito y debito</t>
  </si>
  <si>
    <t>Certificación de tasas emitidas por organismos</t>
  </si>
  <si>
    <t>Certificaciones</t>
  </si>
  <si>
    <t>Embargo en cámara de comercio</t>
  </si>
  <si>
    <t>Extractos</t>
  </si>
  <si>
    <t>Informes a entes de control</t>
  </si>
  <si>
    <t>Ingresos y retenciones</t>
  </si>
  <si>
    <t>Listado de morosos</t>
  </si>
  <si>
    <t>Mandamiento de pago</t>
  </si>
  <si>
    <t>Se le pusieron los encabezados actuales.</t>
  </si>
  <si>
    <t>Andrés  Agudelo</t>
  </si>
  <si>
    <t>Planes plurianuales</t>
  </si>
  <si>
    <t>Planillas de inconsistencias en el sistema, para ser corregidas en  tesorería e impuestos</t>
  </si>
  <si>
    <t>Vigilancia y Control</t>
  </si>
  <si>
    <t>Plan de mejoramiento de riesgos VC</t>
  </si>
  <si>
    <t>\\192.168.10.1\sig\Sistema Integrado de Gestion\procesos\2. misionales\vigilancia y control\riesgos\plan de mejoramiento de riesgos VC.xlsx</t>
  </si>
  <si>
    <t>Riesgos de proceso VC</t>
  </si>
  <si>
    <t>\\192.168.10.1\sig\Sistema Integrado de Gestion\procesos\2. misionales\vigilancia y control\riesgos\riesgos proceso VC.xlsx</t>
  </si>
  <si>
    <t>Lista de chequeo requisitos</t>
  </si>
  <si>
    <t>Técnicos</t>
  </si>
  <si>
    <t>Plantilla para la Elaboración de Estatutos de Clubes Deportivos</t>
  </si>
  <si>
    <t>Informe de visita con fines de evaluación</t>
  </si>
  <si>
    <t>Plan de Auditoria</t>
  </si>
  <si>
    <t>Establecimiento Educativo – Profesional universitario de matricula</t>
  </si>
  <si>
    <t xml:space="preserve">Asistencia a capacitaciones </t>
  </si>
  <si>
    <t>Autorización para toma de muestra de sangre</t>
  </si>
  <si>
    <t>Cambio de tarifa</t>
  </si>
  <si>
    <t xml:space="preserve">Certificaciones </t>
  </si>
  <si>
    <t>Certificado de prácticas y alfabetización</t>
  </si>
  <si>
    <t>Comparendos</t>
  </si>
  <si>
    <t>Croquis</t>
  </si>
  <si>
    <t>Entrega de vehículos</t>
  </si>
  <si>
    <t>Formato de visitas de campo</t>
  </si>
  <si>
    <t>Historial de demarcación o señalización</t>
  </si>
  <si>
    <t>Historial intersección metaforizada</t>
  </si>
  <si>
    <t>Hoja de ruta</t>
  </si>
  <si>
    <t>informes de accidentes</t>
  </si>
  <si>
    <t>Inventario de vehículos</t>
  </si>
  <si>
    <t xml:space="preserve">Notificación de audiencias </t>
  </si>
  <si>
    <t>Planes de señales de cruces metaforizados</t>
  </si>
  <si>
    <t>Planos de intersecciones</t>
  </si>
  <si>
    <t>Reporte de equipos metaforizados</t>
  </si>
  <si>
    <t>Revisión tecnicomecanica</t>
  </si>
  <si>
    <t>Rol de servicios</t>
  </si>
  <si>
    <t>Señalización ejecutada</t>
  </si>
  <si>
    <t>Traspasos y demás tramites de vehículos FUN-Formulario Único Nacional</t>
  </si>
  <si>
    <t>Certificación SIG</t>
  </si>
  <si>
    <t>\\192.168.10.1\sig\Sistema Integrado de Gestion\procesos\1. estrategicos\direccionamiento estrategico\registros\certificados y reconocimientos</t>
  </si>
  <si>
    <t>Planes Bienestar laboral</t>
  </si>
  <si>
    <t>Administración de Rentas</t>
  </si>
  <si>
    <t>Plan de mejoramiento de riesgos AR</t>
  </si>
  <si>
    <t>Secretaría de Despacho</t>
  </si>
  <si>
    <t>\\192.168.10.1\sig\Sistema Integrado de Gestion\procesos\3. apoyo\administracion de rentas\riesgos\plan de mejoramiento de riesgos AR.xlsx</t>
  </si>
  <si>
    <t>Se cambio el encabezado y se elimino el pie de página.</t>
  </si>
  <si>
    <t>Riesgos proceso AR</t>
  </si>
  <si>
    <t>\\192.168.10.1\sig\Sistema Integrado de Gestion\procesos\3. apoyo\administracion de rentas\riesgos\riesgos proceso AR.xlsx</t>
  </si>
  <si>
    <t xml:space="preserve">Hoja del  Trámite: Mutación Catastral de Inmuebles
Hoja del Servicio: Asesoría Catastral </t>
  </si>
  <si>
    <t>Se cambio el nombre y algunos campos</t>
  </si>
  <si>
    <t>Calendario Tributario</t>
  </si>
  <si>
    <t>NO ESTA</t>
  </si>
  <si>
    <t>Procedimiento de Gestión de Rentas</t>
  </si>
  <si>
    <t>Asesoría y Asistencia</t>
  </si>
  <si>
    <t>Plan de Mejoramiento de riesgos AA</t>
  </si>
  <si>
    <t>Riesgos proceso AA</t>
  </si>
  <si>
    <t>FECHA DEL ÚLTIMO CAMBIO</t>
  </si>
  <si>
    <t>RESPONSABLE DEL ÚLTIMO CAMBIO</t>
  </si>
  <si>
    <t>NOMBRE DEL REGISTRO</t>
  </si>
  <si>
    <t>Secretaría de Integración Social y Participación Ciudadana</t>
  </si>
  <si>
    <t>Dirección Administrativa de Rentas</t>
  </si>
  <si>
    <t>Dirección Administrativa de Logística y Desarrollo Organizacional (Organización y Métodos)</t>
  </si>
  <si>
    <t>Dirección Administrativa de Logística y Desarrollo Organizacional (Adquisiciones y Suministros)</t>
  </si>
  <si>
    <t>Dirección Administrativa de Logística  y Desarrollo Organizacional</t>
  </si>
  <si>
    <t>Dirección Administrativa de Logística y Desarrollo Organizacional (Bienes y Seguros)</t>
  </si>
  <si>
    <t>Dirección Administrativa de Logística y Desarrollo Organizacional (Informática)</t>
  </si>
  <si>
    <t>Dirección Administrativa de Deportes</t>
  </si>
  <si>
    <t>Dirección Administrativa de Casa de Justicia y Convivencia Ciudadana</t>
  </si>
  <si>
    <t>Dirección Administrativa de Presupuesto y Contabilidad</t>
  </si>
  <si>
    <t>Dirección Administrativa de Tesorería</t>
  </si>
  <si>
    <t xml:space="preserve">Dirección Administrativa de Ejecuciones Fiscales </t>
  </si>
  <si>
    <t>Dirección Administrativa de Ejecuciones Fiscales</t>
  </si>
  <si>
    <t>\\192.168.10.1\sig\Sistema Integrado de Gestion\procesos\4. evaluacion\evaluacion independiente\registros\auditorias\internas al SIG\2014</t>
  </si>
  <si>
    <t>Revisón por la Dirección</t>
  </si>
  <si>
    <t>Subsecretario de Planeación</t>
  </si>
  <si>
    <t>Gloria Maritza Arango</t>
  </si>
  <si>
    <t>\\192.168.10.1\sig\Sistema Integrado de Gestion\procesos\3. apoyo\administracion de rentas\riesgos\01 Plan de mejoramiento de riesgos AR.xlsx</t>
  </si>
  <si>
    <t>\\192.168.10.1\sig\Sistema Integrado de Gestion\procesos\2. misionales\desarrollo integral del territorio\riesgos\01 Plan de mejoramiento de riesgos DIT.xlsx</t>
  </si>
  <si>
    <t>\\192.168.10.1\sig\Sistema Integrado de Gestion\procesos\2. misionales\asesoria y asistencia\riesgos\01 Plan de mejoramiento de riesgos AA.xlsx</t>
  </si>
  <si>
    <t>\\192.168.10.1\sig\Sistema Integrado de Gestion\procesos\1. estrategicos\direccionamiento estrategico\riesgos\01 Plan de mejoramiento de riesgos de DE.xlsx</t>
  </si>
  <si>
    <t>\\192.168.10.1\sig\Sistema Integrado de Gestion\procesos\2. misionales\formacion ciudadana\riesgos\01 Plan de mejoramiento de riesgos FC.xlsx</t>
  </si>
  <si>
    <t>\\192.168.10.1\sig\Sistema Integrado de Gestion\procesos\3. apoyo\gestion contratacion\riesgos\01 Plan de mejoramiento riesgos GC.xlsx</t>
  </si>
  <si>
    <t>\\192.168.10.1\sig\Sistema Integrado de Gestion\procesos\3. apoyo\gestion de la informacion\riesgos\01 Plan de mejoramiento de riesgos GI.xlsx</t>
  </si>
  <si>
    <t>\\192.168.10.1\sig\Sistema Integrado de Gestion\procesos\3. apoyo\gestion de los recursos fisicos\riesgos\01 Plan de mejoramiento de riesgos GR.xlsx</t>
  </si>
  <si>
    <t>\\192.168.10.1\sig\Sistema Integrado de Gestion\procesos\2. misionales\gestion de tramites\riesgos\01 Plan de mejoramiento de riesgos GT.xlsx</t>
  </si>
  <si>
    <t>\\192.168.10.1\sig\Sistema Integrado de Gestion\procesos\3. apoyo\gestion del talento humano\riesgos\01 Plan de mejoramiento de riesgos GH.xlsx</t>
  </si>
  <si>
    <t>\\192.168.10.1\sig\Sistema Integrado de Gestion\procesos\3. apoyo\gestion juridica\riesgos\01 Plan de mejoramiento de riesgos GJ.xlsx</t>
  </si>
  <si>
    <t>\\192.168.10.1\sig\Sistema Integrado de Gestion\procesos\2. misionales\gestion social\riesgos\01 Plan de mejoramiento de riesgos GS.xlsx</t>
  </si>
  <si>
    <t>\\192.168.10.1\sig\Sistema Integrado de Gestion\procesos\1. estrategicos\planeacion adtiva y financiera\riesgos\01 Plan de mejoramiento de riesgos PA.xls</t>
  </si>
  <si>
    <t>\\192.168.10.1\sig\Sistema Integrado de Gestion\procesos\2. misionales\vigilancia y control\riesgos\01 Plan de mejoramiento de riesgos VC.xlsx</t>
  </si>
  <si>
    <t>Seguimiento indicadores de administración en rentas</t>
  </si>
  <si>
    <t>Se ingreso por solicitud de secretaria de planeación</t>
  </si>
  <si>
    <t>Seguimiento indicadores en asesoria y asistencia</t>
  </si>
  <si>
    <t>Seguimiento indicadores en comunicaciones</t>
  </si>
  <si>
    <t>Se ingreso por solicitud de la Secretaría de Planeación</t>
  </si>
  <si>
    <t>Acta seguimiento indicadores desarrollo integral del territorio</t>
  </si>
  <si>
    <t>Seguimiento indicadores direccionamiento estrategico</t>
  </si>
  <si>
    <t>Indicadores de direccionamiento estrategico</t>
  </si>
  <si>
    <t>Auxiliar Administrativo de Organización y Métodos</t>
  </si>
  <si>
    <t>Se ingreso por solicitud de la Secretaría De Planeación</t>
  </si>
  <si>
    <t>Acta de seguimiento de indicadores Gestión de la información.</t>
  </si>
  <si>
    <t>\\192.168.10.1\sig\Sistema Integrado de Gestion\procesos\3. apoyo\gestion de la informacion\registros\seguimiento a indicadores</t>
  </si>
  <si>
    <t>\\192.168.10.1\sig\Sistema Integrado de Gestion\procesos\2. misionales\formacion ciudadana\registros</t>
  </si>
  <si>
    <t>\\192.168.10.1\sig\Sistema Integrado de Gestion\procesos\1. estrategicos\direccionamiento estrategico\registros\seguimiento a indicadores</t>
  </si>
  <si>
    <t>Se ingreso por por solicitud de la Secretaría de Planeación</t>
  </si>
  <si>
    <t>\\192.168.10.1\sig\Sistema Integrado de Gestion\procesos\2. misionales\asesoria y asistencia\registros\seguimiento a indicadores</t>
  </si>
  <si>
    <t>Se ingresa por solicitud de la Secretaría de  Planeación</t>
  </si>
  <si>
    <t>Acta de seguimiento de indicadores de Gestión de los recursos fisicos</t>
  </si>
  <si>
    <t>\\192.168.10.1\sig\Sistema Integrado de Gestion\procesos\3. apoyo\gestion de los recursos fisicos\registros\Seguimiento a indicadores</t>
  </si>
  <si>
    <t>Acta de seguimiento de Gestión de Trámites</t>
  </si>
  <si>
    <t>Politicas de Seguridad y Salud en el Trabajo</t>
  </si>
  <si>
    <t>Profesional Universitario de Oficina</t>
  </si>
  <si>
    <t>\\192.168.10.1\sig\Sistema Integrado de Gestion\procesos\3. apoyo\gestion del talento humano\registros\salud ocupacional\Politica de Salud Ocupacional 2014.docx</t>
  </si>
  <si>
    <t>\\192.168.10.1\sig\Sistema Integrado de Gestion\procesos\3. apoyo\gestion del talento humano\registros\salud ocupacional\</t>
  </si>
  <si>
    <t xml:space="preserve">Panorama de factores de riesgo </t>
  </si>
  <si>
    <t>Perfil epidemiologico Municipio de Bello 2014</t>
  </si>
  <si>
    <t>\\192.168.10.1\sig\Sistema Integrado de Gestion\procesos\3. apoyo\gestion del talento humano\registros\salud ocupacional\Perfil epidemiologico Municipio de Bello 2014.xlsx</t>
  </si>
  <si>
    <t>Acta seguimiento indicadores Gestión del Talento Humano</t>
  </si>
  <si>
    <t>\\192.168.10.1\sig\Sistema Integrado de Gestion\procesos\3. apoyo\gestion del talento humano\registros\Seguimiento de indicadores</t>
  </si>
  <si>
    <t>Acta de seguimiento indicadores Gestión Social</t>
  </si>
  <si>
    <t>\\192.168.10.1\sig\Sistema Integrado de Gestion\procesos\2. misionales\gestion social\registros\seguimiento a indicadores</t>
  </si>
  <si>
    <t>Acta de seguimiento indicadores mejoramiento continuo</t>
  </si>
  <si>
    <t>Seguimiento indicadores Planeación Adminstrativos</t>
  </si>
  <si>
    <t>\\192.168.10.1\sig\Sistema Integrado de Gestion\procesos\1. estrategicos\planeacion adtiva y financiera\registros</t>
  </si>
  <si>
    <t xml:space="preserve">Acta de seguimiento indicadores de vigilancia y control </t>
  </si>
  <si>
    <t>\\192.168.10.1\sig\Sistema Integrado de Gestion\procesos\3. apoyo\gestion de los recursos fisicos\registros\Logistica\Cronograma de Mantenimiento 2014.pdf</t>
  </si>
  <si>
    <t>Cronograma de mantenimiento preventivo y correctivo de Equipos de computo</t>
  </si>
  <si>
    <t xml:space="preserve">Plan de bienestar laboral y salud ocupacional </t>
  </si>
  <si>
    <t>Se ingresa por solicitud de la dependencia productora</t>
  </si>
  <si>
    <t>\\192.168.10.1\sig\Sistema Integrado de Gestion\procesos\3. apoyo\gestion del talento humano\registros\planes bienestar laboral\plan de bienestar laboral.xls</t>
  </si>
  <si>
    <t>Listado de Procesos vs Dependencias</t>
  </si>
  <si>
    <t>Se ingreso la dependencia de Gestión del Riesgo</t>
  </si>
  <si>
    <t>Otros listados.xlsx</t>
  </si>
  <si>
    <t>Actas seguimiento a Indicadores AR TRIM 1</t>
  </si>
  <si>
    <t>..\procesos\1. estrategicos\direccionamiento estrategico\registros\actas seguimientos indicadores\1er trimestre\acta seguimiento indicadores AR TRIM 1.PDF</t>
  </si>
  <si>
    <t>Actas seguimiento a Indicadores AA TRIM 1-1</t>
  </si>
  <si>
    <t>..\procesos\1. estrategicos\direccionamiento estrategico\registros\actas seguimientos indicadores\1er trimestre\acta seguimiento a indicadores AA TRIM 1-1.PDF</t>
  </si>
  <si>
    <t>Actas seguimiento a Indicadores AA TRIM 1-2</t>
  </si>
  <si>
    <t>..\procesos\1. estrategicos\direccionamiento estrategico\registros\actas seguimientos indicadores\1er trimestre\acta seguimiento a indicadores AA TRIM 1-2.PDF</t>
  </si>
  <si>
    <t>Actas seguimiento a Indicadores PC TRIM 1</t>
  </si>
  <si>
    <t>..\procesos\1. estrategicos\direccionamiento estrategico\registros\actas seguimientos indicadores\1er trimestre\acta seguimiento a indicadores PC TRIM 1.PDF</t>
  </si>
  <si>
    <t>Actas seguimiento a Indicadores FC TRIM 1-1</t>
  </si>
  <si>
    <t>..\procesos\1. estrategicos\direccionamiento estrategico\registros\actas seguimientos indicadores\1er trimestre\acta seguimiento a indicadores FC TRIM 1-1.PDF</t>
  </si>
  <si>
    <t>Actas seguimiento a Indicadores FC TRIM 1-2</t>
  </si>
  <si>
    <t>..\procesos\1. estrategicos\direccionamiento estrategico\registros\actas seguimientos indicadores\1er trimestre\acta seguimiento a indicadores FC TRIM 1-2.PDF</t>
  </si>
  <si>
    <t>Actas seguimiento a Indicadores GI TRIM 1-1</t>
  </si>
  <si>
    <t>..\procesos\1. estrategicos\direccionamiento estrategico\registros\actas seguimientos indicadores\1er trimestre\acta seguimiento a indicadores GI TRIM 1-1.PDF</t>
  </si>
  <si>
    <t>Actas seguimiento a Indicadores GI TRIM 1-2</t>
  </si>
  <si>
    <t>..\procesos\1. estrategicos\direccionamiento estrategico\registros\actas seguimientos indicadores\1er trimestre\acta seguimiento a indicadores GI TRIM 1-2.PDF</t>
  </si>
  <si>
    <t>Actas seguimiento a Indicadores GT TRIM 1-1</t>
  </si>
  <si>
    <t>..\procesos\1. estrategicos\direccionamiento estrategico\registros\actas seguimientos indicadores\1er trimestre\acta seguimiento a indicadores GT TRIM 1-1.PDF</t>
  </si>
  <si>
    <t>Actas seguimiento a Indicadores GT TRIM 1-2</t>
  </si>
  <si>
    <t>..\procesos\1. estrategicos\direccionamiento estrategico\registros\actas seguimientos indicadores\1er trimestre\acta seguimiento a indicadores GT TRIM 1-2.PDF</t>
  </si>
  <si>
    <t>Actas seguimiento a Indicadores GR TRIM 1</t>
  </si>
  <si>
    <t>..\procesos\1. estrategicos\direccionamiento estrategico\registros\actas seguimientos indicadores\1er trimestre\acta seguimiento a indicadores GR TRIM 1.PDF</t>
  </si>
  <si>
    <t>Actas seguimiento a Indicadores VC TRIM 1</t>
  </si>
  <si>
    <t>..\procesos\1. estrategicos\direccionamiento estrategico\registros\actas seguimientos indicadores\1er trimestre\acta seguimiento a indicadores VC TRIM 1.PDF</t>
  </si>
  <si>
    <t>..\procesos\1. estrategicos\direccionamiento estrategico\registros\actas seguimientos indicadores\1er trimestre\acta seguimiento a indicadores VC TRIM 1-2.PDF</t>
  </si>
  <si>
    <t>Actas seguimiento a Indicadores VC TRIM 1-2</t>
  </si>
  <si>
    <t>Actas seguimiento a Indicadores AR TRIM 2</t>
  </si>
  <si>
    <t>..\procesos\1. estrategicos\direccionamiento estrategico\registros\actas seguimientos indicadores\2do trimestre\acta seguimiento a indicadores AR TRIM 2.PDF</t>
  </si>
  <si>
    <t>Actas seguimiento a Indicadores AA TRIM 2</t>
  </si>
  <si>
    <t>..\procesos\1. estrategicos\direccionamiento estrategico\registros\actas seguimientos indicadores\2do trimestre\acta seguimiento a indicadores AA TRIM 2.PDF</t>
  </si>
  <si>
    <t>Actas seguimiento a Indicadores PC TRIM 2</t>
  </si>
  <si>
    <t>..\procesos\1. estrategicos\direccionamiento estrategico\registros\actas seguimientos indicadores\2do trimestre\acta seguimiento a indicadores DT TRIM 2.PDF</t>
  </si>
  <si>
    <t>..\procesos\1. estrategicos\direccionamiento estrategico\registros\actas seguimientos indicadores\2do trimestre\acta seguimiento a indicadores PC TRIM 2.PDF</t>
  </si>
  <si>
    <t>Actas seguimiento a Indicadores DT TRIM 2</t>
  </si>
  <si>
    <t>Actas seguimiento a Indicadores DE TRIM 2</t>
  </si>
  <si>
    <t>..\procesos\1. estrategicos\direccionamiento estrategico\registros\actas seguimientos indicadores\2do trimestre\acta seguimiento a indicadores DE TRIM 2.PDF</t>
  </si>
  <si>
    <t>..\procesos\1. estrategicos\direccionamiento estrategico\registros\actas seguimientos indicadores\2do trimestre\acta seguimiento a indicadores GI TRIM 2.PDF</t>
  </si>
  <si>
    <t>Actas seguimiento a Indicadores FC TRIM 2</t>
  </si>
  <si>
    <t>..\procesos\1. estrategicos\direccionamiento estrategico\registros\actas seguimientos indicadores\2do trimestre\acta seguimiento a indicadores FC TRIM 2.PDF</t>
  </si>
  <si>
    <t>Actas seguimiento a Indicadores GI TRIM 2</t>
  </si>
  <si>
    <t>Actas seguimiento a Indicadores GT TRIM 2-1</t>
  </si>
  <si>
    <t>..\procesos\1. estrategicos\direccionamiento estrategico\registros\actas seguimientos indicadores\2do trimestre\acta seguimiento a indicadores GT TRIM 2-1.PDF</t>
  </si>
  <si>
    <t>Actas seguimiento a Indicadores GT TRIM 2-2</t>
  </si>
  <si>
    <t>..\procesos\1. estrategicos\direccionamiento estrategico\registros\actas seguimientos indicadores\2do trimestre\acta seguimiento a indicadores GT TRIM 2-2.PDF</t>
  </si>
  <si>
    <t>Actas seguimiento a Indicadores GS TRIM 2</t>
  </si>
  <si>
    <t>..\procesos\1. estrategicos\direccionamiento estrategico\registros\actas seguimientos indicadores\2do trimestre\acta seguimiento a indicadores GS TRIM 2.PDF</t>
  </si>
  <si>
    <t>Actas seguimiento a Indicadores MC TRIM 2</t>
  </si>
  <si>
    <t>..\procesos\1. estrategicos\direccionamiento estrategico\registros\actas seguimientos indicadores\2do trimestre\acta seguimiento a indicadores MC TRIM 2.PDF</t>
  </si>
  <si>
    <t>Actas seguimiento a Indicadores PA TRIM 2</t>
  </si>
  <si>
    <t>..\procesos\1. estrategicos\direccionamiento estrategico\registros\actas seguimientos indicadores\2do trimestre\acta seguimiento a indicadores PA TRIM 2.PDF</t>
  </si>
  <si>
    <t>Actas seguimiento a Indicadores GR TRIM 2</t>
  </si>
  <si>
    <t>..\procesos\1. estrategicos\direccionamiento estrategico\registros\actas seguimientos indicadores\2do trimestre\acta seguimiento a indicadores GR TRIM 2.PDF</t>
  </si>
  <si>
    <t>Actas seguimiento a Indicadores GH TRIM 2</t>
  </si>
  <si>
    <t>..\procesos\1. estrategicos\direccionamiento estrategico\registros\actas seguimientos indicadores\2do trimestre\acta seguimiento a indicadores GH TRIM 2.PDF</t>
  </si>
  <si>
    <t>..\procesos\1. estrategicos\direccionamiento estrategico\registros\actas seguimientos indicadores\2do trimestre\acta seguimiento a indicadores VC 2-1.PDF</t>
  </si>
  <si>
    <t>Actas seguimiento a Indicadores VC TRIM 2-2</t>
  </si>
  <si>
    <t>..\procesos\1. estrategicos\direccionamiento estrategico\registros\actas seguimientos indicadores\2do trimestre\acta seguimiento a indicadores VC TRIM 2-2.PDF</t>
  </si>
  <si>
    <t>Ficha de Indicadores de Resultados</t>
  </si>
  <si>
    <t>..\procesos\1. estrategicos\direccionamiento estrategico\registros\Ficha indicadores\Ficha Indicadores de Resultado.xlsx</t>
  </si>
  <si>
    <t>Ficha de indicadores de la Secretaría de Integración Social</t>
  </si>
  <si>
    <t>..\procesos\1. estrategicos\direccionamiento estrategico\registros\Ficha indicadores\Ficha Indicadores Secretaría de Integración Social.xlsx</t>
  </si>
  <si>
    <t>Ficha de indicadores de la Secretaría de Control Interno</t>
  </si>
  <si>
    <t>..\procesos\1. estrategicos\direccionamiento estrategico\registros\Ficha indicadores\Ficha Indicadores Secretaría de Control Interno.xlsx</t>
  </si>
  <si>
    <t>Ficha de indicadores de la Secretaría Deportes y Recreación</t>
  </si>
  <si>
    <t>..\procesos\1. estrategicos\direccionamiento estrategico\registros\Ficha indicadores\Ficha Indicadores Secretaría de Deportes.xlsx</t>
  </si>
  <si>
    <t xml:space="preserve">Secretaría de Emprendimiento </t>
  </si>
  <si>
    <t>Ficha de indicadores de la Secretaría Educación Y Cultura</t>
  </si>
  <si>
    <t>..\procesos\1. estrategicos\direccionamiento estrategico\registros\Ficha indicadores\Ficha Indicadores Secretaría de Educación.xlsx</t>
  </si>
  <si>
    <t>Ficha de indicadores de la Secretaría Emprendimiento</t>
  </si>
  <si>
    <t>..\procesos\1. estrategicos\direccionamiento estrategico\registros\Ficha indicadores\Ficha Indicadores Secretaría de Empredimiento.xlsx</t>
  </si>
  <si>
    <t>Ficha de indicadores de la Secretaría Gobierno</t>
  </si>
  <si>
    <t>..\procesos\1. estrategicos\direccionamiento estrategico\registros\Ficha indicadores\Ficha Indicadores Secretaría de Gobierno.xlsx</t>
  </si>
  <si>
    <t>Ficha de indicadores de la Secretaría de Hacienda</t>
  </si>
  <si>
    <t>..\procesos\1. estrategicos\direccionamiento estrategico\registros\Ficha indicadores\Ficha Indicadores Secretaría de Hacienda.xlsx</t>
  </si>
  <si>
    <t>Ficha de indicadores de la Secretaría de Infraestructura</t>
  </si>
  <si>
    <t>..\procesos\1. estrategicos\direccionamiento estrategico\registros\Ficha indicadores\Ficha Indicadores Secretaría de Infraestructura.xlsx</t>
  </si>
  <si>
    <t xml:space="preserve">Ficha de indicadores de la Secretaría de Medio Ambiente y Desarrollo Rural </t>
  </si>
  <si>
    <t>..\procesos\1. estrategicos\direccionamiento estrategico\registros\Ficha indicadores\Ficha Indicadores Secretaría de Medio Ambiente.xlsx</t>
  </si>
  <si>
    <t>Ficha de indicadores de la Secretaría de Planeación</t>
  </si>
  <si>
    <t>..\procesos\1. estrategicos\direccionamiento estrategico\registros\Ficha indicadores\Ficha Indicadores Secretaría de Planeación.xlsx</t>
  </si>
  <si>
    <t>Ficha de indicadores de la Secretaría de Salud</t>
  </si>
  <si>
    <t>..\procesos\1. estrategicos\direccionamiento estrategico\registros\Ficha indicadores\Ficha Indicadores Secretaría de Salud.xlsx</t>
  </si>
  <si>
    <t>Ficha de indicadores de la Secretaría de Servicios Administrativos</t>
  </si>
  <si>
    <t>..\procesos\1. estrategicos\direccionamiento estrategico\registros\Ficha indicadores\Ficha Indicadores Secretaría de Servicios Administrativos.xlsx</t>
  </si>
  <si>
    <t>Ficha de indicadores de la Secretaría de Tránsito y Transporte</t>
  </si>
  <si>
    <t>..\procesos\1. estrategicos\direccionamiento estrategico\registros\Ficha indicadores\Ficha Indicadores Secretaría de Tránsito.xlsx</t>
  </si>
  <si>
    <t>Ficha de indicadores de la Secretaría de General</t>
  </si>
  <si>
    <t>..\procesos\1. estrategicos\direccionamiento estrategico\registros\Ficha indicadores\Ficha Indicadores Secretaría General.xlsx</t>
  </si>
  <si>
    <t>Plan Actualización MECI 2014</t>
  </si>
  <si>
    <t>Informes inscripción tramites al SUIT</t>
  </si>
  <si>
    <t>Actas seguimiento a Indicadores AA TRIM 3</t>
  </si>
  <si>
    <t>..\procesos\1. estrategicos\direccionamiento estrategico\registros\actas seguimientos indicadores\3er trimestre\acta seguimiento a indicadores AA TRIM 3.PDF</t>
  </si>
  <si>
    <t>Actas seguimiento a Indicadores AR TRIM 3</t>
  </si>
  <si>
    <t>..\procesos\1. estrategicos\direccionamiento estrategico\registros\actas seguimientos indicadores\3er trimestre\acta seguimiento a indicadores AR TRIM 3.PDF</t>
  </si>
  <si>
    <t>Actas seguimiento a Indicadores DT TRIM 3</t>
  </si>
  <si>
    <t>..\procesos\1. estrategicos\direccionamiento estrategico\registros\actas seguimientos indicadores\3er trimestre\acta seguimiento a indicadores DT TRIM 3.PDF</t>
  </si>
  <si>
    <t>Actas seguimiento a Indicadores FC TRIM 3</t>
  </si>
  <si>
    <t>..\procesos\1. estrategicos\direccionamiento estrategico\registros\actas seguimientos indicadores\3er trimestre\acta seguimiento a indicadores FC TRIM 3.PDF</t>
  </si>
  <si>
    <t>..\procesos\1. estrategicos\direccionamiento estrategico\registros\actas seguimientos indicadores\3er trimestre\acta seguimiento a indicadores GC TRIM 3-1.PDF</t>
  </si>
  <si>
    <t>Actas seguimiento a Indicadores GC TRIM 3-1</t>
  </si>
  <si>
    <t>Actas seguimiento a Indicadores GC TRIM 3-2</t>
  </si>
  <si>
    <t>..\procesos\1. estrategicos\direccionamiento estrategico\registros\actas seguimientos indicadores\3er trimestre\acta seguimiento a indicadores GC TRIM 3-2.PDF</t>
  </si>
  <si>
    <t>Actas seguimiento a Indicadores GH TRIM 3</t>
  </si>
  <si>
    <t>..\procesos\1. estrategicos\direccionamiento estrategico\registros\actas seguimientos indicadores\3er trimestre\acta seguimiento a indicadores GH TRIM 3.PDF</t>
  </si>
  <si>
    <t>Actas seguimiento a Indicadores GI TRIM 3</t>
  </si>
  <si>
    <t>..\procesos\1. estrategicos\direccionamiento estrategico\registros\actas seguimientos indicadores\3er trimestre\acta seguimiento a indicadores GI TRIM 3.PDF</t>
  </si>
  <si>
    <t>Actas seguimiento a Indicadores GR TRIM 3</t>
  </si>
  <si>
    <t>..\procesos\1. estrategicos\direccionamiento estrategico\registros\actas seguimientos indicadores\3er trimestre\acta seguimiento a indicadores GR TRIM 3.PDF</t>
  </si>
  <si>
    <t>Actas seguimiento a Indicadores GS TRIM 3</t>
  </si>
  <si>
    <t>..\procesos\1. estrategicos\direccionamiento estrategico\registros\actas seguimientos indicadores\3er trimestre\acta seguimiento a indicadores GS TRIM 3.PDF</t>
  </si>
  <si>
    <t>Actas seguimiento a Indicadores GT TRIM 3</t>
  </si>
  <si>
    <t>..\procesos\1. estrategicos\direccionamiento estrategico\registros\actas seguimientos indicadores\3er trimestre\acta seguimiento a indicadores GT TRIM 3.PDF</t>
  </si>
  <si>
    <t>Actas seguimiento a Indicadores MC TRIM 3</t>
  </si>
  <si>
    <t>..\procesos\1. estrategicos\direccionamiento estrategico\registros\actas seguimientos indicadores\3er trimestre\acta seguimiento a indicadores MC TRIM 3.PDF</t>
  </si>
  <si>
    <t>Actas seguimiento a Indicadores PA TRIM 3</t>
  </si>
  <si>
    <t>..\procesos\1. estrategicos\direccionamiento estrategico\registros\actas seguimientos indicadores\3er trimestre\acta seguimiento a indicadores PA TRIM 3.PDF</t>
  </si>
  <si>
    <t>Actas seguimiento a Indicadores PC TRIM 3</t>
  </si>
  <si>
    <t>Actas seguimiento a Indicadores VC TRIM 3</t>
  </si>
  <si>
    <t>..\procesos\1. estrategicos\direccionamiento estrategico\registros\actas seguimientos indicadores\3er trimestre\acta seguimiento a indicadores PC TRIM 3.PDF</t>
  </si>
  <si>
    <t>..\procesos\1. estrategicos\direccionamiento estrategico\registros\actas seguimientos indicadores\3er trimestre\acta seguimiento a indicadores VC TRIM 3.PDF</t>
  </si>
  <si>
    <t>TRD Secretaria de educació_inspección y vigilancia</t>
  </si>
  <si>
    <t>..\procesos\3. apoyo\gestion de la informacion\registros\tablas de retencion documental\TRD secretaria de  educacion_ inspeccion y vigilancia.xls</t>
  </si>
  <si>
    <t>riesgos proceso DE_2014-11-19</t>
  </si>
  <si>
    <t>..\procesos\1. estrategicos\direccionamiento estrategico\riesgos\Revision 2014\04 riesgos proceso DE_2014-11-19.xlsx</t>
  </si>
  <si>
    <t>Plan de Bienestar Laboral 2015</t>
  </si>
  <si>
    <t>..\procesos\3. apoyo\gestion del talento humano\registros\planes bienestar laboral\Plan de bienestar laboral 2015.xls</t>
  </si>
  <si>
    <t>2010/17/12</t>
  </si>
  <si>
    <t>..\procesos\1. estrategicos\direccionamiento estrategico\registros\planes\Integracion social y participacion ciudadana\plan decenal afrobellanita 2010-2020.pdf</t>
  </si>
  <si>
    <t>Plan decenal afro 2010-2020</t>
  </si>
  <si>
    <t>Plan decenal de adolescencia 2007-2017</t>
  </si>
  <si>
    <t>..\procesos\1. estrategicos\direccionamiento estrategico\registros\planes\Integracion social y participacion ciudadana\plan decenal adolescencia y juventud 2007-2017.pdf</t>
  </si>
  <si>
    <t>..\procesos\1. estrategicos\direccionamiento estrategico\registros\planes\Integracion social y participacion ciudadana\plan decenal de infancia y adolescencia 2010-2020.pdf</t>
  </si>
  <si>
    <t>5 años</t>
  </si>
  <si>
    <t>Plan decenal de seguridad alimentaria</t>
  </si>
  <si>
    <t>Plan decenal de Infancia y adolescencia 2010-2020</t>
  </si>
  <si>
    <t>..\procesos\1. estrategicos\direccionamiento estrategico\registros\planes\Integracion social y participacion ciudadana\plan decenal de seguridad alimentaria.pdf</t>
  </si>
  <si>
    <t>Política pública de equidad de genero para las mujeres de Bello</t>
  </si>
  <si>
    <t>..\procesos\1. estrategicos\direccionamiento estrategico\registros\politicas publicas\bienestar e integracion social\politica publica de equidad de genero para las mujeres.pdf</t>
  </si>
  <si>
    <t>Política pública de infancia y adolescencia</t>
  </si>
  <si>
    <t>..\procesos\1. estrategicos\direccionamiento estrategico\registros\politicas publicas\bienestar e integracion social\politica publica de la infancia y adolescencia.pdf</t>
  </si>
  <si>
    <t>..\procesos\1. estrategicos\direccionamiento estrategico\registros\politicas publicas\bienestar e integracion social\politica publica de envejecimiento y vejez para el Municipio de Bello.pdf</t>
  </si>
  <si>
    <t>2014-2023</t>
  </si>
  <si>
    <t xml:space="preserve">Política pública de envejecimiento y vejez 2014-2023 </t>
  </si>
  <si>
    <t>Política pública de seguridad alimentaria 2010</t>
  </si>
  <si>
    <t>..\procesos\1. estrategicos\direccionamiento estrategico\registros\politicas publicas\bienestar e integracion social\politica publica de seguridad alimentaria.pdf</t>
  </si>
  <si>
    <t>Calendario de Informes</t>
  </si>
  <si>
    <t>Evaluación de la gestión 2014</t>
  </si>
  <si>
    <t>Gloria Maritza Arango G.</t>
  </si>
  <si>
    <t>Plan decenal de Salud Publica</t>
  </si>
  <si>
    <t>N.A</t>
  </si>
  <si>
    <t>..\procesos\1. estrategicos\direccionamiento estrategico\registros\planes\Salud\PLAN DECENAL DE SALUD PUBLICA 2012-2021.pdf</t>
  </si>
  <si>
    <t>Gloria Maritza Arango G</t>
  </si>
  <si>
    <t>Acta seguimiento Indicadores 2015</t>
  </si>
  <si>
    <t>Dirección Administrativa de Talento Humano</t>
  </si>
  <si>
    <t>Planes de Emergencia</t>
  </si>
  <si>
    <t>..\procesos\3. apoyo\gestion del talento humano\registros\planes bienestar laboral\planes seguridad industrial</t>
  </si>
  <si>
    <t>Planeación Institucional</t>
  </si>
  <si>
    <t>Informes SUIT -2014</t>
  </si>
  <si>
    <t>Planes</t>
  </si>
  <si>
    <t>\\192.168.10.1\sig\Sistema Integrado de Gestion\procesos\1. estrategicos\direccionamiento estrategico\registros\planes\Secretaria Planeación</t>
  </si>
  <si>
    <t>..\procesos\4. evaluacion\mejoramiento continuo\riesgos\plan de mejoramiento de riesgos MC.xlsx</t>
  </si>
  <si>
    <t xml:space="preserve">Matriz DOFA </t>
  </si>
  <si>
    <t>\\192.168.10.1\sig\Sistema Integrado de Gestion\procesos\1. estrategicos\direccionamiento estrategico\registros\matriz DOFA</t>
  </si>
  <si>
    <t>Seguimiento al Plan de Mejora -2014 Planeación</t>
  </si>
  <si>
    <t>Subsecretario de Planeación Institucional</t>
  </si>
  <si>
    <t>Desempeño Integral</t>
  </si>
  <si>
    <t>\\192.168.10.1\sig\Sistema Integrado de Gestion\procesos\1. estrategicos\direccionamiento estrategico\registros\Desempeño Integral</t>
  </si>
  <si>
    <t>Matrices de peligros y riesgos</t>
  </si>
  <si>
    <t>Auxilar Administrativo</t>
  </si>
  <si>
    <t>..\procesos\1. estrategicos\direccionamiento estrategico\registros\Seguimiento al Plan de Desarrollo</t>
  </si>
  <si>
    <t>Plan de Mejora - Riesgos EI</t>
  </si>
  <si>
    <t>\\192.168.10.1\sig\Sistema Integrado de Gestion\procesos\4. evaluacion\evaluacion independiente\riesgos\Plan de Mejora - Riesgos EI.xlsx</t>
  </si>
  <si>
    <t>\\192.168.10.1\sig\Sistema Integrado de Gestion\procesos\1. estrategicos\direccionamiento estrategico\registros\actas seguimientos indicadores</t>
  </si>
  <si>
    <t>Control Interno</t>
  </si>
  <si>
    <t>\\192.168.10.1\sig\Sistema Integrado de Gestion\procesos\1. estrategicos\direccionamiento estrategico\registros\control Interno</t>
  </si>
  <si>
    <t>\\192.168.10.1\sig\Sistema Integrado de Gestion\procesos\1. estrategicos\direccionamiento estrategico\registros\calendario de informes</t>
  </si>
  <si>
    <t>1474/07/2011</t>
  </si>
  <si>
    <t>Consolidado Diagnostico Meci 2014</t>
  </si>
  <si>
    <t>\\192.168.10.1\sig\Sistema Integrado de Gestion\procesos\1. estrategicos\direccionamiento estrategico\registros\consolidado diagnostico MECI 2014</t>
  </si>
  <si>
    <t>\\192.168.10.1\sig\Sistema Integrado de Gestion\procesos\3. apoyo\gestion del talento humano\registros\salud ocupacional\Panorama de factores de riesgo</t>
  </si>
  <si>
    <t>2, Acta de seguimiento indicadores mejoramiento continuo</t>
  </si>
  <si>
    <t>\\192.168.10.1\sig\Sistema Integrado de Gestion\procesos\4. evaluacion\mejoramiento continuo\registros\seguimiento indicadores\2  Acta de Vigilancia y Control.docx</t>
  </si>
  <si>
    <t>..\procesos\4. evaluacion\mejoramiento continuo\registros\seguimiento indicadores\acta seguimiento indicadores mejoramiento continuo.PDF</t>
  </si>
  <si>
    <t>3 Acta de seguimiento indicadores mejoramiento continuo</t>
  </si>
  <si>
    <t>\\192.168.10.1\sig\Sistema Integrado de Gestion\procesos\4. evaluacion\mejoramiento continuo\registros\seguimiento indicadores\3  Acta de Vigilancia y Control.docx</t>
  </si>
  <si>
    <t>Secretaría de Obras Publicas</t>
  </si>
  <si>
    <t>Subsecretaría de Infraestructura</t>
  </si>
  <si>
    <t>Ana Maria Bustamante</t>
  </si>
  <si>
    <t>Planeacion</t>
  </si>
  <si>
    <t>Subsecretaria de Planeacion Institucional</t>
  </si>
  <si>
    <t>Mapa de  Riesgos AR 2015-2016</t>
  </si>
  <si>
    <t>\\192.168.10.1\sig\Sistema Integrado de Gestion\procesos\3. apoyo\administracion de rentas\riesgos\2015-2016</t>
  </si>
  <si>
    <t>Mapa de  Riesgos AA 2015-2016</t>
  </si>
  <si>
    <t>\\192.168.10.1\sig\Sistema Integrado de Gestion\procesos\2. misionales\asesoria y asistencia\riesgos\2015-2016</t>
  </si>
  <si>
    <t>Mapa de  Riesgos PC 2015-2016</t>
  </si>
  <si>
    <t>\\192.168.10.1\sig\Sistema Integrado de Gestion\procesos\1. estrategicos\comunicaciones\riesgos\2015-2016</t>
  </si>
  <si>
    <t>Mapa de  Riesgos DT 2015-2016</t>
  </si>
  <si>
    <t>\\192.168.10.1\sig\Sistema Integrado de Gestion\procesos\2. misionales\desarrollo integral del territorio\riesgos\2015-2016</t>
  </si>
  <si>
    <t>Mapa de  Riesgos DE 2015-2016</t>
  </si>
  <si>
    <t>\\192.168.10.1\sig\Sistema Integrado de Gestion\procesos\1. estrategicos\direccionamiento estrategico\riesgos\2015-2016</t>
  </si>
  <si>
    <t>Mapa de  Riesgos EI 2015-2016</t>
  </si>
  <si>
    <t>\\192.168.10.1\sig\Sistema Integrado de Gestion\procesos\4. evaluacion\evaluacion independiente\riesgos\2015-2016</t>
  </si>
  <si>
    <t>Mapa de  Riesgos FC 2015-2016</t>
  </si>
  <si>
    <t>\\192.168.10.1\sig\Sistema Integrado de Gestion\procesos\2. misionales\formacion ciudadana\riesgos\2015-2016</t>
  </si>
  <si>
    <t>Mapa de  Riesgos GC 2015-2016</t>
  </si>
  <si>
    <t>\\192.168.10.1\sig\Sistema Integrado de Gestion\procesos\3. apoyo\gestion contratacion\riesgos\2015-2016</t>
  </si>
  <si>
    <t>Mapa de  Riesgos GI 2015-2016</t>
  </si>
  <si>
    <t>\\192.168.10.1\sig\Sistema Integrado de Gestion\procesos\3. apoyo\gestion de la informacion\riesgos\2015-2016</t>
  </si>
  <si>
    <t>Mapa de  Riesgos GR 2015-2016</t>
  </si>
  <si>
    <t>\\192.168.10.1\sig\Sistema Integrado de Gestion\procesos\3. apoyo\gestion de los recursos fisicos\riesgos\2015-2016</t>
  </si>
  <si>
    <t>Mapa de  Riesgos GT 2015-2016</t>
  </si>
  <si>
    <t>\\192.168.10.1\sig\Sistema Integrado de Gestion\procesos\2. misionales\gestion de tramites\riesgos\2015-2016</t>
  </si>
  <si>
    <t>Mapa de  Riesgos GH 2015-2016</t>
  </si>
  <si>
    <t>\\192.168.10.1\sig\Sistema Integrado de Gestion\procesos\3. apoyo\gestion del talento humano\riesgos\2015-2016</t>
  </si>
  <si>
    <t>Mapa de  Riesgos GJ 2015-2016</t>
  </si>
  <si>
    <t>\\192.168.10.1\sig\Sistema Integrado de Gestion\procesos\3. apoyo\gestion juridica\riesgos\2015-2016</t>
  </si>
  <si>
    <t>Mapa de  Riesgos GS 2015-2016</t>
  </si>
  <si>
    <t>\\192.168.10.1\sig\Sistema Integrado de Gestion\procesos\2. misionales\gestion social\riesgos\2015-2016</t>
  </si>
  <si>
    <t>Mapa de  Riesgos PA 2015-2016</t>
  </si>
  <si>
    <t>\\192.168.10.1\sig\Sistema Integrado de Gestion\procesos\1. estrategicos\planeacion adtiva y financiera\riesgos\2015-2016</t>
  </si>
  <si>
    <t>Mapa de  Riesgos VC 2015-2016</t>
  </si>
  <si>
    <t>\\192.168.10.1\sig\Sistema Integrado de Gestion\procesos\2. misionales\vigilancia y control\riesgos\2015-2016</t>
  </si>
  <si>
    <t xml:space="preserve">Plan de Mejoramiento Institucional </t>
  </si>
  <si>
    <t>Seguimiento a Indicadores</t>
  </si>
  <si>
    <t>Profesional Universitario y aprobacion  dr Francisco Echeverry</t>
  </si>
  <si>
    <t>\\192.168.10.40\sig\procesos\1. estrategicos\direccionamiento estrategico\registros\seguimiento a indicadores</t>
  </si>
  <si>
    <t>Plan de Bienestar Laboral 2016</t>
  </si>
  <si>
    <t>S:\procesos\3. apoyo\gestion del talento humano\registros\planes bienestar laboral\Plan bienestar laboral 2016</t>
  </si>
  <si>
    <t>Maria Elena Rios</t>
  </si>
  <si>
    <t>diana Galvis</t>
  </si>
  <si>
    <t>Registro de indicadores de la Secretaría de Obras Publicas</t>
  </si>
  <si>
    <t>S:\procesos\1. estrategicos\direccionamiento estrategico\registros\Ficha indicadores\Registro de Indicadores de Obras Publicas..xlsx</t>
  </si>
  <si>
    <t>2012-2015</t>
  </si>
  <si>
    <t>Plan de Desarrollo 2016-2019</t>
  </si>
  <si>
    <t>S:\procesos\1. estrategicos\direccionamiento estrategico\registros\planes\despacho del alcalde\plan de desarrollo\Plan Desarrollo 2016-2019</t>
  </si>
  <si>
    <t>Se</t>
  </si>
  <si>
    <t>CONTROL DE REGISTROS</t>
  </si>
  <si>
    <t>CONTROL DE OBSOLETOS</t>
  </si>
  <si>
    <t>FECHA DE ELIMINACIÓN</t>
  </si>
  <si>
    <t>ELIMINACIÓN AUTORIZADA POR:</t>
  </si>
  <si>
    <t>Procesos</t>
  </si>
  <si>
    <t>Código</t>
  </si>
  <si>
    <t>Unidad</t>
  </si>
  <si>
    <t>Tipo Reglamentación</t>
  </si>
  <si>
    <t>ESTADO</t>
  </si>
  <si>
    <t>DIA</t>
  </si>
  <si>
    <t>MES</t>
  </si>
  <si>
    <t>AÑO</t>
  </si>
  <si>
    <t>Acuerdo</t>
  </si>
  <si>
    <t>Vigente</t>
  </si>
  <si>
    <t>Circular</t>
  </si>
  <si>
    <t xml:space="preserve">Derogada parcialmente </t>
  </si>
  <si>
    <t>Oficina Asesora de Comunicaciones</t>
  </si>
  <si>
    <t>Constitución Política de Colombia</t>
  </si>
  <si>
    <t>Derogada totalmente</t>
  </si>
  <si>
    <t>Decreto</t>
  </si>
  <si>
    <t>Directiva Ministerial</t>
  </si>
  <si>
    <t>Ley</t>
  </si>
  <si>
    <t>Ordenanza</t>
  </si>
  <si>
    <t>Secretaria de Planeación</t>
  </si>
  <si>
    <t>Resolución</t>
  </si>
  <si>
    <t>Proyecto Plan de Medios y Plan de Comunicaciones
2016-2019</t>
  </si>
  <si>
    <t>Catalina Tamayo Ortega - Lina Maria Hernandez Daza</t>
  </si>
  <si>
    <t>S:\procesos\1. estrategicos\comunicaciones\registros\Plan Comunicaciones Alcaldía Bello 2016-2019.xlsx</t>
  </si>
  <si>
    <t>El Plan de Comunicaciones que aparece en el Sistema es el Plan del periodo pasado 2012-2015</t>
  </si>
  <si>
    <t>Gloria Maritza Arango Granados</t>
  </si>
  <si>
    <t>Clima Organizacional</t>
  </si>
  <si>
    <t>S:\procesos\3. apoyo\gestion del talento humano\registros\clima organizacional</t>
  </si>
  <si>
    <t>Henry Holguin -Maria Elena Rios</t>
  </si>
  <si>
    <t>Seguimiento al Plan de Desarrollo - Evaluacion Plan de Desarrollo 2012-2015</t>
  </si>
  <si>
    <t>Nicolas Rave- Jairo Hernandez</t>
  </si>
  <si>
    <t>Plan Estrategico de Agua Potable y Saneamiento Basico 2015</t>
  </si>
  <si>
    <t>S:\procesos\1. estrategicos\direccionamiento estrategico\registros\planes\Obras Publicas\plan de acueducto y alcantarillado\Plan Estrategico de APSB.doc</t>
  </si>
  <si>
    <t>Profesional Universitario - Facilitador del SIG</t>
  </si>
  <si>
    <t>Personal de la Administración Central Municipal (Solo lectura)</t>
  </si>
  <si>
    <t>Archivo de Gestión</t>
  </si>
  <si>
    <t>2 Años</t>
  </si>
  <si>
    <t>2200-20,1</t>
  </si>
  <si>
    <t>P-EI-04 Asesoría y Acompañamiento</t>
  </si>
  <si>
    <t>Se reorganiza la información para su mejor análisis y conservación</t>
  </si>
  <si>
    <t>Programa de Asesoría y Acompañamiento</t>
  </si>
  <si>
    <t>2210-27,13</t>
  </si>
  <si>
    <t>Boletines</t>
  </si>
  <si>
    <t>2210-21,3</t>
  </si>
  <si>
    <t>P-EI-03 Cultura del Control</t>
  </si>
  <si>
    <t>Controles Preventivos</t>
  </si>
  <si>
    <t>Jornada del Autocontrol</t>
  </si>
  <si>
    <t>Programas Fomento Cultura del Control</t>
  </si>
  <si>
    <t>Auditorías Internas - Control Interno</t>
  </si>
  <si>
    <t>P-EI-02 Auditorías de Control Interno</t>
  </si>
  <si>
    <t>Auditorías Ente Certificador</t>
  </si>
  <si>
    <t>Programas de Auditoría Interna</t>
  </si>
  <si>
    <t>Auditorias</t>
  </si>
  <si>
    <t>P-EI-02 Auditorías de Control Interno - P-EI-03 Cultura del Control - P-EI-04 Asesoría y Acompañamiento</t>
  </si>
  <si>
    <t>Evaluacion del SIG</t>
  </si>
  <si>
    <t>Fomento Cultura de Control</t>
  </si>
  <si>
    <t>\\192.168.10.40\sig\procesos\4. evaluacion\evaluacion independiente\registros\Control Interno\Fomento Cultura del Control\Jornada del Autocontrol</t>
  </si>
  <si>
    <t>\\192.168.10.40\sig\procesos\4. evaluacion\evaluacion independiente\registros\Control Interno\Fomento Cultura del Control\Programas Fomento Cultura del Control</t>
  </si>
  <si>
    <t>\\192.168.10.40\sig\procesos\4. evaluacion\evaluacion independiente\registros\Control Interno\Auditoría\Auditorías Ente Certificador</t>
  </si>
  <si>
    <t>\\192.168.10.40\sig\procesos\4. evaluacion\evaluacion independiente\registros\Control Interno\Auditoría\Programas de Auditoría Interna</t>
  </si>
  <si>
    <t>\\192.168.10.40\sig\procesos\4. evaluacion\evaluacion independiente\registros\Control Interno\Archivo Historico de Registro\Evaluacion del SIG</t>
  </si>
  <si>
    <t>Revisión por la Dirección (Actas Revision por la Direccion 2016 N°1</t>
  </si>
  <si>
    <t>Seguimiento Indicadores</t>
  </si>
  <si>
    <t>Carlos Mauricio Henao- Carolina Torres</t>
  </si>
  <si>
    <t>S:\procesos\2. misionales\desarrollo integral del territorio\registros\Seguimiento indicadores</t>
  </si>
  <si>
    <t>Mejoramiento Continuo Trimestre II</t>
  </si>
  <si>
    <t>S:\procesos\1. estrategicos\direccionamiento estrategico\registros\seguimiento a indicadores\Planeación\2016\Mejoramiento Continuo Trimestre II.pdf</t>
  </si>
  <si>
    <t>Mejoramiento Continuo III Trimestre</t>
  </si>
  <si>
    <t>S:\procesos\1. estrategicos\direccionamiento estrategico\registros\seguimiento a indicadores\Planeación\2016\Mejoramiento Continuo III Trimestre.pdf</t>
  </si>
  <si>
    <t>S:\procesos\4. evaluacion\evaluacion independiente\registros\Control Interno\Auditoría</t>
  </si>
  <si>
    <t xml:space="preserve">Actas Comité Coordinador del SIG </t>
  </si>
  <si>
    <t>Juan Felix Restrepo- Maria elena Rios</t>
  </si>
  <si>
    <t>Asesoria y Acompañamiento</t>
  </si>
  <si>
    <t>S:\procesos\1. estrategicos\direccionamiento estrategico\registros\seguimiento a indicadores\Planeación</t>
  </si>
  <si>
    <t xml:space="preserve">Carlos Mauricio Henao Barrera- Hernando Hurtado </t>
  </si>
  <si>
    <t>Acta Seguimiento a Indicadores</t>
  </si>
  <si>
    <t>S:\procesos\4. evaluacion\mejoramiento continuo\registros\Acta Seguimiento Indicadore MC.pdf</t>
  </si>
  <si>
    <t>S:\procesos\1. estrategicos\direccionamiento estrategico\registros\planes\Gestion del Riesgo\plan municipal del gestion del riesgo.pdf</t>
  </si>
  <si>
    <t>Dirección Administrativa de Logística</t>
  </si>
  <si>
    <t>Dirección Administrativa de Tesorería y Ejecuciones Fiscales</t>
  </si>
  <si>
    <t>\\192.168.10.45\sig\procesos\evaluacion\evaluacion independiente\registros\Control Interno\Fomento Cultura del Control</t>
  </si>
  <si>
    <t>\\192.168.10.45\sig\procesos\evaluacion\evaluacion independiente\registros\Control Interno\Fomento Cultura del Control\Boletines</t>
  </si>
  <si>
    <t>\\192.168.10.45\sig\procesos\evaluacion\evaluacion independiente\registros\Control Interno\Auditoria\Auditorías Internas - Control Interno\2017</t>
  </si>
  <si>
    <t>\\192.168.10.45\sig\procesos\estrategicos\direccionamiento estrategico\registros\gabinete alcaldia</t>
  </si>
  <si>
    <t>\\192.168.10.45\sig\procesos\apoyo\gestion del talento humano\registros\seguridad y salud en el trabajo\matrices de peligros y riesgos</t>
  </si>
  <si>
    <t>Dirección Administrativa de Talento Humano (Bienestar laboral)</t>
  </si>
  <si>
    <t>Dirección Administrativa de Talento Humano (Seguridad y salud en el  trabajo)</t>
  </si>
  <si>
    <t>Dirección Administrativa de Talento Humano (Salud Ocupacional)</t>
  </si>
  <si>
    <t xml:space="preserve">Dirección Administrativa de Talento Humano </t>
  </si>
  <si>
    <t>Felix Restrepo - Maria elena Rios</t>
  </si>
  <si>
    <t>\\192.168.10.45\sig\procesos\apoyo\gestion del talento humano\registros\seguridad y salud en el trabajo</t>
  </si>
  <si>
    <t>Plan estrategico de Recursos Humanos</t>
  </si>
  <si>
    <t>\\192.168.10.45\sig\procesos\apoyo\gestion del talento humano\registros\talento humano\Plan estrategico Recursos Humanos.doc</t>
  </si>
  <si>
    <t>Plan de Bienestar Laboral 2017</t>
  </si>
  <si>
    <t>\\192.168.10.45\sig\procesos\apoyo\gestion del talento humano\registros\planes bienestar laboral</t>
  </si>
  <si>
    <t>Dirección Administrativa de Talento Humano  (seguridad y Salud en el Trabajo)</t>
  </si>
  <si>
    <t>Evaluación inicial del Sistema de Gestión de Seguridad y Salud en el trabajo  2017</t>
  </si>
  <si>
    <t>Acta Nº1 Revisiòn por la Direcciòn 2017</t>
  </si>
  <si>
    <t>Francisco Echeverry Cardenas-Carolina Torres</t>
  </si>
  <si>
    <t>S:\procesos\1. estrategicos\direccionamiento estrategico\registros\revsion por la direccion\2017</t>
  </si>
  <si>
    <t>Direccion  Administrativa de logistica</t>
  </si>
  <si>
    <t>Plan Anual de Adquisiciones</t>
  </si>
  <si>
    <t>2015-2016-2017</t>
  </si>
  <si>
    <t>\\192.168.10.45\sig\procesos\apoyo\gestion contratacion\registros\Servicios administrativos</t>
  </si>
  <si>
    <t>Plegable Plan de emergencia</t>
  </si>
  <si>
    <t>\\192.168.10.45\sig\procesos\apoyo\gestion del talento humano\registros\seguridad y salud en el trabajo\Plegables Plan Emergencias</t>
  </si>
  <si>
    <t>\\192.168.10.45\sig\procesos\estrategicos\direccionamiento estrategico\registros\informe Icontec</t>
  </si>
  <si>
    <t>\\192.168.10.45\sig\procesos\apoyo\gestion del talento humano\registros\nomina y prestaciones sociales\Requisitos pago de anticipo cesantias.doc</t>
  </si>
  <si>
    <t>PLAN DE BIENESTAR LABORAL 2014</t>
  </si>
  <si>
    <t>Andres  Felipe Callejas Fonnegra- Maria elena Gomez</t>
  </si>
  <si>
    <t>Secretaria de Pagos y Recaudos</t>
  </si>
  <si>
    <t>Secretaria de Cultura</t>
  </si>
  <si>
    <t>Z:\procesos\apoyo\administracion de rentas\registros\Certificacion de tasas emitidas por organismos.doc</t>
  </si>
  <si>
    <t>S:\procesos\evaluacion\evaluacion independiente\registros\Control Interno\Asesoria y Acompanamiento\Informes Asesoria y Acompanamiento\2017</t>
  </si>
  <si>
    <t>\\192.168.10.45\sig\procesos\evaluacion\evaluacion independiente\registros\Control Interno\Fomento Cultura del Control\Controles Preventivos\2017</t>
  </si>
  <si>
    <t>\\192.168.10.45\sig\procesos\estrategicos\direccionamiento estrategico\registros\comite operativo (COSIG)</t>
  </si>
  <si>
    <t>DIFUSIÓN</t>
  </si>
  <si>
    <t>Plan anticorrupcion 2018</t>
  </si>
  <si>
    <t>\\192.168.10.45\sig\procesos\estrategicos\direccionamiento estrategico\registros\planes</t>
  </si>
  <si>
    <t>Secretaría de Educación</t>
  </si>
  <si>
    <t>Francisco Echeverry</t>
  </si>
  <si>
    <t>Actualizacion Mapa de Riesgos de corrupcion 2017</t>
  </si>
  <si>
    <t>Francisco Echeverry Cardenas-Karolina Torres</t>
  </si>
  <si>
    <t>\\192.168.10.45\sig\procesos\estrategicos\direccionamiento estrategico\riesgos\Actualización Mapa de riesgo de corrupción 2018.pdf</t>
  </si>
  <si>
    <t>Mapa de Riesgos Corrupcion 2018</t>
  </si>
  <si>
    <t>\\192.168.10.45\sig\procesos\estrategicos\direccionamiento estrategico\riesgos\Mapa de Riesgos  de Corrupción 2018..xls</t>
  </si>
  <si>
    <t>Mapa de Riesgos Institucional 2017</t>
  </si>
  <si>
    <t>\\192.168.10.45\sig\procesos\estrategicos\direccionamiento estrategico\riesgos\Mapa Riesgos Institucional 2017..xlsx</t>
  </si>
  <si>
    <t>\\192.168.10.45\sig\procesos\evaluacion\mejoramiento continuo\registros\Plan Mejora Institucional</t>
  </si>
  <si>
    <t>Profesional Especializada Talento Humano- Maria Elena Rios</t>
  </si>
  <si>
    <t>\\192.168.10.45\sig\procesos\apoyo\gestion del talento humano\registros\bienestar laboral\Plan de Bienestar Laboral  2018.xls</t>
  </si>
  <si>
    <t xml:space="preserve">Resolucion Por medio de la cual se Subcomisiona la Practica de unas Diligencias a un Inspector de Policía </t>
  </si>
  <si>
    <t>\\192.168.10.45\sig\procesos\misionales\vigilancia y control\registros\gobierno\Resolucion comision inspectores.docx</t>
  </si>
  <si>
    <t>\\192.168.10.45\sig\procesos\evaluacion\evaluacion independiente\registros\Control Interno\Asesoria y Acompanamiento\Informes Asesoria y Acompanamiento</t>
  </si>
  <si>
    <t>Informes de seguimiento</t>
  </si>
  <si>
    <t>\\192.168.10.45\sig\procesos\evaluacion\evaluacion independiente\registros\Control Interno\Informes de seguimiento</t>
  </si>
  <si>
    <t>\\192.168.10.45\sig\procesos\estrategicos\direccionamiento estrategico\registros\comite coordinador\2018</t>
  </si>
  <si>
    <t>Alberto Zuluaga - Hugo Londoño</t>
  </si>
  <si>
    <t>\\192.168.10.45\sig\procesos\evaluacion\evaluacion independiente\registros\Control Interno\Auditoria\Auditorias Internas - Control Interno\2018</t>
  </si>
  <si>
    <t>\\192.168.10.45\sig\procesos\evaluacion\evaluacion independiente\registros\Control Interno\Auditoria\Auditorias Internas - Control Interno</t>
  </si>
  <si>
    <t>Presupuesto SG-SST 2018</t>
  </si>
  <si>
    <t>\\192.168.10.45\sig\procesos\apoyo\gestion del talento humano\registros\seguridad y salud en el trabajo\Presupuesto SG-SST  2018.xls</t>
  </si>
  <si>
    <t>Plan de Trabajo SG-SST 2018</t>
  </si>
  <si>
    <t>\\192.168.10.45\sig\procesos\apoyo\gestion del talento humano\registros\seguridad y salud en el trabajo\Plan de Trabajo SG-SST 2018.xlsx</t>
  </si>
  <si>
    <t>Felix Restrepo Maria elena Rios</t>
  </si>
  <si>
    <t>Informe Ejecutivo SGSST2017</t>
  </si>
  <si>
    <t>\\192.168.10.45\sig\procesos\apoyo\gestion del talento humano\registros\seguridad y salud en el trabajo\Informe SGSST 2017.docx</t>
  </si>
  <si>
    <t xml:space="preserve">Informe Icontec </t>
  </si>
  <si>
    <t>Elda Tabares-Hermelina alvarez</t>
  </si>
  <si>
    <t>Dirección Administrativa de Talento Humano (carrera administrativa)</t>
  </si>
  <si>
    <t>\\192.168.10.45\sig\procesos\apoyo\gestion del talento humano\registros\medicion de indicadores</t>
  </si>
  <si>
    <t>Medicion de Indicadores</t>
  </si>
  <si>
    <t>Direcciòn Administrativa de Gestiòn Documental y Atenciòn al Ciudadano</t>
  </si>
  <si>
    <t>\\192.168.10.45\sig\procesos\evaluacion\mejoramiento continuo\registros\Medicion Indicadores</t>
  </si>
  <si>
    <t>\\192.168.10.45\sig\procesos\evaluacion\mejoramiento continuo\registros</t>
  </si>
  <si>
    <t>Inventario de Vehiculos</t>
  </si>
  <si>
    <t>Andres Felipe Callejas Fonnegra- Nora Reinosa</t>
  </si>
  <si>
    <t>seguimiento indicadores (movilidad)</t>
  </si>
  <si>
    <t>Comité Coordinador SGI- Cristhian Cordoba</t>
  </si>
  <si>
    <t>Gestión Administrativa y Financiera</t>
  </si>
  <si>
    <t>Gestión Jurídica y contratación</t>
  </si>
  <si>
    <t>Oficina Asesora Juridica</t>
  </si>
  <si>
    <t>Codificaciòn de Contratos</t>
  </si>
  <si>
    <t>Andres Felipe Arroyave Echavarrria- Erika Hincapie</t>
  </si>
  <si>
    <t>\\192.168.10.45\sig\procesos\apoyo\gestion juridica y contratacion\registros</t>
  </si>
  <si>
    <t>2015-2025</t>
  </si>
  <si>
    <t>\\192.168.10.45\sig\procesos\misionales\gestion social\registros\s. cultura</t>
  </si>
  <si>
    <t>Hector Hernan  Arias Munera- Paola Sanchez B</t>
  </si>
  <si>
    <t>Cesar Arango Serna-Giovani Agudelo Patiño</t>
  </si>
  <si>
    <t>Indicadores</t>
  </si>
  <si>
    <t>Alberto Zuluaga - Hugo Londoño-Hugo Londoño</t>
  </si>
  <si>
    <t>\\192.168.10.45\sig\procesos\evaluacion\evaluacion independiente\registros\Control Interno\Indicadores</t>
  </si>
  <si>
    <t>2011-2012-2013-2014-2015-2016-2017-2018</t>
  </si>
  <si>
    <t>\\192.168.10.45\sig\procesos\estrategicos\direccionamiento estrategico\registros\revision por la direccion</t>
  </si>
  <si>
    <t>2016-2018</t>
  </si>
  <si>
    <t>20180718 - Analisis PICSS</t>
  </si>
  <si>
    <t>Adriana Maria Salas- Llleana Andrea Castillo</t>
  </si>
  <si>
    <t>\\192.168.10.1\sig\Sistema Integrado de Gestion\procesos\2. misionales\gestion social\registros</t>
  </si>
  <si>
    <t>Plan Integral Bello -12-01-2017</t>
  </si>
  <si>
    <t>Matriz de Riesgos por Procesos-2018</t>
  </si>
  <si>
    <t>Julian Machado Cadavid-John Fernando Correa</t>
  </si>
  <si>
    <t>Matriz de Riesgos corrupcion-2018</t>
  </si>
  <si>
    <t>\\192.168.10.45\sig\procesos\estrategicos\direccionamiento estrategico\riesgos\2018\MATRIZ DE RIESGOS POR PROCESOS 14 de sep- 2018.xlsx</t>
  </si>
  <si>
    <t>\\192.168.10.45\sig\procesos\estrategicos\direccionamiento estrategico\riesgos\2018\MATRIZ DE RIESGOS - CORRUPCIÓN 2018 14-sep 2018.xlsx</t>
  </si>
  <si>
    <t>Leyda Catalina Rios-Claudia Macias</t>
  </si>
  <si>
    <t>Capacitación MIPG 2018</t>
  </si>
  <si>
    <t>John Harold Muñoz - Karolina Torres</t>
  </si>
  <si>
    <t>\\192.168.10.45\sig\procesos\estrategicos\direccionamiento estrategico\registros\Capacitacion MPG 2018</t>
  </si>
  <si>
    <t>\\192.168.10.45\sig\Procesos\misionales\desarrollo Integral del Territorio\registros\Seguimiento indicadores</t>
  </si>
  <si>
    <t xml:space="preserve"> LISTADO DE DEPENDENCIAS Y CODIGOS</t>
  </si>
  <si>
    <t xml:space="preserve">Subsecretaria de Ordenamiento Territorial </t>
  </si>
  <si>
    <t xml:space="preserve">Subsecretaria Presupuestal y Financiera </t>
  </si>
  <si>
    <t xml:space="preserve">Secretaría de Educación </t>
  </si>
  <si>
    <t>Direccion Administrativa de Gestion Documental y Atencion al Ciudadano</t>
  </si>
  <si>
    <t xml:space="preserve">Secretaría de Hacienda </t>
  </si>
  <si>
    <t xml:space="preserve">Secretaría de Movilidad </t>
  </si>
  <si>
    <t xml:space="preserve">Secretaría de Planeación </t>
  </si>
  <si>
    <t xml:space="preserve">Secretaría de Salud </t>
  </si>
  <si>
    <t xml:space="preserve">Secretaría de Servicios Administrativos </t>
  </si>
  <si>
    <t xml:space="preserve">Secretaría General </t>
  </si>
  <si>
    <t xml:space="preserve">Dirección Administrativa de Pagos </t>
  </si>
  <si>
    <t>Dirección Técnica Social</t>
  </si>
  <si>
    <t>Alberto Zuluaga Pérez - Secretario de Control Interno</t>
  </si>
  <si>
    <t>\\192.168.10.45\sig\procesos\estrategicos\direccionamiento estrategico\registros\anuario estadistico\anuario 2017</t>
  </si>
  <si>
    <t>Subido al sistema por solicitud de la Secretaría de Educación</t>
  </si>
  <si>
    <t>Matriz Plan Anticorrupcion-2019</t>
  </si>
  <si>
    <t>Sary Julieth Tabares Gallego9;"")- Maria elena Rios</t>
  </si>
  <si>
    <t>\\192.168.10.45\sig\procesos\evaluacion\evaluacion independiente\registros\Control Interno\Auditoria\Auditorias Internas - Control Interno\2019</t>
  </si>
  <si>
    <t>Alberto Zuluaga Perez- Hugo Londoño</t>
  </si>
  <si>
    <t>Marriz de Riesgos por Procesos 2019</t>
  </si>
  <si>
    <t>Julian Machado ]Cadavid- John Fernando Correa</t>
  </si>
  <si>
    <t>..\procesos\1. estrategicos\direccionamiento estrategico\riesgos\2019</t>
  </si>
  <si>
    <t>Matriz de Riesgos - Corrupcion 2019</t>
  </si>
  <si>
    <t>Cronogramaga de capacitaciones</t>
  </si>
  <si>
    <t>EVALUACIÓN INICIAL DEL SISTEMA DE GESTIÓN DE SEGURIDAD Y SALUD EN EL TRABAJO - 2017</t>
  </si>
  <si>
    <t xml:space="preserve">PLAN DE TRABAJO SG- SST 2017
</t>
  </si>
  <si>
    <t>INFORME SG-SST 2017</t>
  </si>
  <si>
    <t>Direccion Administrativa de Inclusión Social</t>
  </si>
  <si>
    <t>Jhonny Javier Valencia Álvarez- Deissy Jurani Pajon</t>
  </si>
  <si>
    <t>Seguimiento indicadores Secretaria deHhacienda</t>
  </si>
  <si>
    <t>Luis German Velasquez Ramirez- Angela Quiroz</t>
  </si>
  <si>
    <t>QUEJAS</t>
  </si>
  <si>
    <t>Elda Tabares- Deissy Pajon</t>
  </si>
  <si>
    <t>Identificación de vocaciones económicas para el Municipio de Bello</t>
  </si>
  <si>
    <t>Deisy Johana Posada Torres- Oswaldo Maya</t>
  </si>
  <si>
    <t>Secretaria General</t>
  </si>
  <si>
    <t>Medición Evaluacion de las PQRSD</t>
  </si>
  <si>
    <t>2016-2019</t>
  </si>
  <si>
    <t>Maria Eugenia Betancur-Jhonny Alexander delgado</t>
  </si>
  <si>
    <t xml:space="preserve">Medición Oportunidad de las PQRSD </t>
  </si>
  <si>
    <t>Elda Tabares- Deissy Jurany Pajon</t>
  </si>
  <si>
    <t>Plan de Contingencia Municipoi de Bello 2019 Población Victima</t>
  </si>
  <si>
    <t>Actas Comité Operativo del SGI (COMIPG)</t>
  </si>
  <si>
    <t>Administración Central</t>
  </si>
  <si>
    <t>Nicolas rave- David Lopera Monsalve</t>
  </si>
  <si>
    <t>Elda Taberes Ruiz-Dessy Jurani Pajon</t>
  </si>
  <si>
    <t>Albeiro Martinez Contol</t>
  </si>
  <si>
    <t>Obsoleto</t>
  </si>
  <si>
    <t>Matriz Dofa Institucional 2019</t>
  </si>
  <si>
    <t>Albeiro Medina- Oscar Eduardo Díaz</t>
  </si>
  <si>
    <t>Gloria Martiza Arango G</t>
  </si>
  <si>
    <t>Mapa de Riesgos de Corrupcion</t>
  </si>
  <si>
    <t>Mapa de Riesgos de Procesos</t>
  </si>
  <si>
    <t>Mapa de riesgos de seguridad Digital</t>
  </si>
  <si>
    <t>Monitoreo Actividades PAAC
Linea de defensa 1: Responsable de cada Componente
Mesa tecnica 3: Gestion con valores para resultados</t>
  </si>
  <si>
    <t>albeiro Martinez Contro- Oscar Eduardo Díaz</t>
  </si>
  <si>
    <t>Potencial Estadistico (Inventario de Registros Administrativos con Potencial Estadístico</t>
  </si>
  <si>
    <t>Albeiro Medina- yolly katerine Ospino</t>
  </si>
  <si>
    <t>Comite Institucional Gestion Desempeño</t>
  </si>
  <si>
    <t>Nubia Valencia-Diana Galvis</t>
  </si>
  <si>
    <t>\\192.168.10.45\sig\procesos\evaluacion\evaluacion independiente\registros\Control Interno\Auditoria\Auditorias Internas - Control Interno\2020</t>
  </si>
  <si>
    <t>Hugo Londoño</t>
  </si>
  <si>
    <t xml:space="preserve">94. 20190820. Seguimiento Austeridad T-ll 
95. 2019091 1 . Seguimiento Plan Anticorrupción 
96. 20191029. Seguimiento Polfticas Públicas 
20200318. Publicar Registro Seguimientos 94-96 
</t>
  </si>
  <si>
    <t xml:space="preserve">1. 20200123. Seguimiento AGN 
2. 20200123. Seguimiento - PM Sireci 
3. 20200128. Seguimiento Plan Anticorrupción
4. 20200131. Seguimiento PQRSD 201 911     
 8. 20200325. Seguimiento Derechos Autor 
9. 20200327. Seguimiento SIRECI 
5. 20200203. Seguimiento Austeridad 2019-IV 
6. 20200203. Seguimiento Estado sa 201912 
7. 20200313. Seguimiento Gestión Transparente 
</t>
  </si>
  <si>
    <t>18/03/2020  
30/03/2020
30/03/2020</t>
  </si>
  <si>
    <t>Alberto Zuluaga</t>
  </si>
  <si>
    <t>Marta Cecilia Aguirre-Maria Elena Rios</t>
  </si>
  <si>
    <t>anexo al Protocolo de Bioeguridad del Municipio de Bello</t>
  </si>
  <si>
    <t>Marta cecilia Aguirre-Maria Elena Rios</t>
  </si>
  <si>
    <t>Medicion de Indicadores (Quejas)</t>
  </si>
  <si>
    <t>Seguimiento a Indicadores (Tasa Homicidios)</t>
  </si>
  <si>
    <t>Isabel Daniela Ortega Perez/ Wilver Henao</t>
  </si>
  <si>
    <t>Observatorio de Seguridad y Convivencia</t>
  </si>
  <si>
    <t>Calendario de Obligaciones Legales y Administrativos COLA</t>
  </si>
  <si>
    <t>Alberto Zuluaga Perez-pablo cano</t>
  </si>
  <si>
    <t>Dirección Administrativa de Talento Humano (Nomina y prestaciones Sociales)</t>
  </si>
  <si>
    <t>Requisitos para el pago de Anticipo de Cesantias</t>
  </si>
  <si>
    <t>Plan de Accion Territorial Municipio de Bello</t>
  </si>
  <si>
    <t>2020-2023</t>
  </si>
  <si>
    <t>Carlos Alberto Gaviria-Marisol Jaramillo</t>
  </si>
  <si>
    <t>Plan de Acción (seguimiento)</t>
  </si>
  <si>
    <t>SGI\estrategicos\direccionamiento estrategico\registros\administracion Central\planes\administracion Municipal</t>
  </si>
  <si>
    <t>Angela Quiroz</t>
  </si>
  <si>
    <t>Plan de Mejoramiento 20200810</t>
  </si>
  <si>
    <t>Carlos Gaviria-Heidi Duque</t>
  </si>
  <si>
    <t>Heidi Duque</t>
  </si>
  <si>
    <t>Evidencia del FURAG</t>
  </si>
  <si>
    <t>Informe de Gestión vigencia . Vigencia 2016-2019</t>
  </si>
  <si>
    <t>Planes de Desarrollo-2020-20023</t>
  </si>
  <si>
    <t>Informes icontec</t>
  </si>
  <si>
    <t>Plan de Desarrollo 2020-2023</t>
  </si>
  <si>
    <t>2020-2023
21 de mayo de 2020</t>
  </si>
  <si>
    <t>Maria Elena Rios
10/06/2020</t>
  </si>
  <si>
    <t>Maria Elena Rios
29/09/2020</t>
  </si>
  <si>
    <t>Se elimino Desinfeccion de calzado</t>
  </si>
  <si>
    <t>Maria Elena Rios
11/05/2020</t>
  </si>
  <si>
    <t>Maria Elena Rios
1/10/2020</t>
  </si>
  <si>
    <t>Nomenclatura</t>
  </si>
  <si>
    <t>DE</t>
  </si>
  <si>
    <t>Alcaldia</t>
  </si>
  <si>
    <t>Dirección Técnia de Control Disciplinario Interno</t>
  </si>
  <si>
    <t>GA</t>
  </si>
  <si>
    <t>Gerencia De Proyectos Especiales</t>
  </si>
  <si>
    <t>Dirección Tecnica de las  TIC y Soporte Tecnológico</t>
  </si>
  <si>
    <t>GS</t>
  </si>
  <si>
    <t xml:space="preserve">Gerencia De Desarrollo Económico </t>
  </si>
  <si>
    <t xml:space="preserve">Dirección Técnica de Formulación de Proyectos </t>
  </si>
  <si>
    <t>DT</t>
  </si>
  <si>
    <t xml:space="preserve">Secretaría Del Interior </t>
  </si>
  <si>
    <t>VC</t>
  </si>
  <si>
    <t xml:space="preserve">Secretaría Jurídica </t>
  </si>
  <si>
    <t xml:space="preserve">Dirección Administratva de Comunicaciones. </t>
  </si>
  <si>
    <t>GH</t>
  </si>
  <si>
    <t>Dirección Administrativa de Gestión Documental y Atención al Ciudadano</t>
  </si>
  <si>
    <t>GJ</t>
  </si>
  <si>
    <t xml:space="preserve">Secretaría de Control Interno </t>
  </si>
  <si>
    <t>GI</t>
  </si>
  <si>
    <t xml:space="preserve">Dirección Administrativa de Logística </t>
  </si>
  <si>
    <t>GR</t>
  </si>
  <si>
    <t>MC</t>
  </si>
  <si>
    <t xml:space="preserve">Secretaria de Recaudos Y Pagos </t>
  </si>
  <si>
    <t xml:space="preserve">Dirección Administrativa de Contabilidad </t>
  </si>
  <si>
    <t>EI</t>
  </si>
  <si>
    <t xml:space="preserve">Secretaría de Gestión del Riesgo y Atención a Desastres </t>
  </si>
  <si>
    <t>Dirección Administrativa de Catastro</t>
  </si>
  <si>
    <t xml:space="preserve">Secretaría de Seguridad y Convivencia Ciudadana </t>
  </si>
  <si>
    <t xml:space="preserve">Secretaria de Participación E Inclusión Social </t>
  </si>
  <si>
    <t xml:space="preserve">Secretaria del Adulto Mayor </t>
  </si>
  <si>
    <t xml:space="preserve">Dirección Técnica de Conocimiento del Riesgo </t>
  </si>
  <si>
    <t xml:space="preserve">Secretaria de Medio Ambiente, Vivienda y Desarrollo Rural </t>
  </si>
  <si>
    <t xml:space="preserve">Dirección Técnica de Reducción del Riesgo </t>
  </si>
  <si>
    <t xml:space="preserve">Secretaria de Obras Públicas. </t>
  </si>
  <si>
    <t xml:space="preserve">Subsecretaria de Planeación Institucional. </t>
  </si>
  <si>
    <t xml:space="preserve">Subsecretaria de Gobernabilidad </t>
  </si>
  <si>
    <t xml:space="preserve">Secretaria de Cultura. </t>
  </si>
  <si>
    <t xml:space="preserve">Subsecretaría de Convivencia Ciudadana </t>
  </si>
  <si>
    <t xml:space="preserve">Dirección Operativa de Espacio Público </t>
  </si>
  <si>
    <t xml:space="preserve">Dirección Administrativa de Participación Ciudadana </t>
  </si>
  <si>
    <t xml:space="preserve">Dirección Administrativa de Inclusión Social </t>
  </si>
  <si>
    <t xml:space="preserve">Dirección Administrativa para la Mujeres </t>
  </si>
  <si>
    <t xml:space="preserve">Dirección Técnica de Medio Ambiente </t>
  </si>
  <si>
    <t xml:space="preserve">Dirección Técnica de Desarrollo Rural y Agropecuario </t>
  </si>
  <si>
    <t xml:space="preserve">Dirección Técnica de Vivienda </t>
  </si>
  <si>
    <t xml:space="preserve">Subsecretaría de Infraestructura. </t>
  </si>
  <si>
    <t xml:space="preserve">Subsecretaría de Servicios Públicos. </t>
  </si>
  <si>
    <t xml:space="preserve">Subsecretaría Administrativa y Financiera. </t>
  </si>
  <si>
    <t xml:space="preserve">Dirección Administrativa de Salud Pública. </t>
  </si>
  <si>
    <t xml:space="preserve">Subsecretaría de Transpofte y Seguridad Vial. </t>
  </si>
  <si>
    <t xml:space="preserve">Subsecretaria de Movilidad Humana </t>
  </si>
  <si>
    <t>Jhon Harol Muñoz Restrepo- Hasbleidi Carina Garcia</t>
  </si>
  <si>
    <t>Hasbleidi Carina Garcia
11/11/2020</t>
  </si>
  <si>
    <t>SGI\misionales\desarrollo Integral del Territorio\registros\Seguimiento indicadores\S. obras publicas</t>
  </si>
  <si>
    <t>Seguimiento a Indicadores ( TMSRSP)</t>
  </si>
  <si>
    <t>Maria Elena Rios
11/nov/2020</t>
  </si>
  <si>
    <t>Acta Resumen de Acuerdos en negociacion sindical 2020</t>
  </si>
  <si>
    <t>Resolucion por medio de la cual se implementan acuerdos entre la administración y organizaciones sindicales</t>
  </si>
  <si>
    <t>Plan de Acción (ejecutado) tercer trimestre 2020</t>
  </si>
  <si>
    <t>Marisol Jaramillo
26/11/2020</t>
  </si>
  <si>
    <t>Marisol Jaramillo
27/08/2020</t>
  </si>
  <si>
    <t>Secretaría de movilidad</t>
  </si>
  <si>
    <t>Mariso Jaramillo
3/12/2020</t>
  </si>
  <si>
    <t>Ficha de Indicadores 2020</t>
  </si>
  <si>
    <t>Carlos Gaviria-Marisol Jaramillo</t>
  </si>
  <si>
    <t>Marisol Jarmillo
9/12/2020</t>
  </si>
  <si>
    <t>Seguimiento indicadores Secretaria de Hacienda POAI</t>
  </si>
  <si>
    <t>SGI\estrategicos\gestion adtiva y financiera\registros\Seguimiento indicadores\rentas</t>
  </si>
  <si>
    <t>Maria Elena Rios 
30/12/2020</t>
  </si>
  <si>
    <t>Marta Aguirre- Maria elena Rios</t>
  </si>
  <si>
    <t>Maria Elena Rios
14/01/2021</t>
  </si>
  <si>
    <t>Juan Pablo Jurado
25/01/2021</t>
  </si>
  <si>
    <t>SGI\estrategicos\gestion adtiva y financiera\registros\Seguimiento indicadores\catastro</t>
  </si>
  <si>
    <t>Seguimiento Indicadores - Porcentaje de Reclamaciones Exitosas (PRES)</t>
  </si>
  <si>
    <t>SGI\apoyo\gestion de los recursos fisicos\registros\Seguimiento a indicadores</t>
  </si>
  <si>
    <t>Heidimar Duque
8/02/2021</t>
  </si>
  <si>
    <t>Maria Elena Rios
12/03/2021</t>
  </si>
  <si>
    <t>Marisol Jaramillo
7/04/2021</t>
  </si>
  <si>
    <t>Programación Plan de Acción 2021</t>
  </si>
  <si>
    <t>Carlos Gaviria -Heidimar Duque</t>
  </si>
  <si>
    <t xml:space="preserve">Medición satisfaccion de las PQRSD </t>
  </si>
  <si>
    <t>Giovani Arias Tobon- Nohemy Saldarriaga</t>
  </si>
  <si>
    <t>Nohemy Saldarriaga
19/05/2021</t>
  </si>
  <si>
    <t>Protocolo de Bioeguridad 2021</t>
  </si>
  <si>
    <t>Protocolo de Bioeguridad 2020</t>
  </si>
  <si>
    <t>Maria Elena Rios
20/05/2021</t>
  </si>
  <si>
    <t>Medicion Indicador Lesionados en Accidentes de Tránsito</t>
  </si>
  <si>
    <t>Medicion Indicador Mortalidad en Accidentes de  Tránsito</t>
  </si>
  <si>
    <t>2015-2020</t>
  </si>
  <si>
    <t>Rigoberto Arroyave- Oswaldo Maya</t>
  </si>
  <si>
    <t>Oswaldo Maya
27/05/2021</t>
  </si>
  <si>
    <t>SGI\misionales\vigilancia y control\registros\seguimiento indicadores\Movilidad</t>
  </si>
  <si>
    <t>Acta Resumen 2021</t>
  </si>
  <si>
    <t xml:space="preserve">Resolucion 202100002024 </t>
  </si>
  <si>
    <t>26/04/2021
28/05//2021</t>
  </si>
  <si>
    <t>Maria Elena Rios
10/06/2021</t>
  </si>
  <si>
    <t>Plan de Acción ejecutado primer trimestre 2021</t>
  </si>
  <si>
    <t>Marisol Jaramillo
23/06/2021</t>
  </si>
  <si>
    <t>Oswaldo Maya
22/07/2021</t>
  </si>
  <si>
    <t>Secretaría de Recaudos y Pagos</t>
  </si>
  <si>
    <t>Dirección Administrativa de Pagos</t>
  </si>
  <si>
    <t>Lina Maria Munera
4/08/2021</t>
  </si>
  <si>
    <t>SGI\apoyo\gestion juridica y contratacion\registros\medicion de  indicadores</t>
  </si>
  <si>
    <t>Angela Quiroz
20/08/2020</t>
  </si>
  <si>
    <t>Angela Quiroz
9/08/2021</t>
  </si>
  <si>
    <t>Plan de Acción ejecutado segundo trimestre 2021</t>
  </si>
  <si>
    <t>Marisol Jaramillo
13/09/2021</t>
  </si>
  <si>
    <t>David Antonio Lopera-Melina alvarez</t>
  </si>
  <si>
    <t>Hermelina Alvarez
13/10/2021</t>
  </si>
  <si>
    <t>Carlos Gaviria- Angelica Jaramillo</t>
  </si>
  <si>
    <t>Secretaría Jurídica</t>
  </si>
  <si>
    <t>Carlos Gaviria Sanchez-Angelica Jaramillo</t>
  </si>
  <si>
    <t>Medicion a Indicadores</t>
  </si>
  <si>
    <t>Seguimiento  a Indicadores</t>
  </si>
  <si>
    <t>Medicion a Indicadores Oferta Hotelera)</t>
  </si>
  <si>
    <t>medicion cobertura Neta</t>
  </si>
  <si>
    <t>medicion tasa de analfabetismo</t>
  </si>
  <si>
    <t>Medicion desempeño pruebas del Estado</t>
  </si>
  <si>
    <t>Medicion porcentaje de permanencia</t>
  </si>
  <si>
    <t>Medicion Evaluacion enfoque prevension</t>
  </si>
  <si>
    <t>Oswaldo Maya
02/11/2021</t>
  </si>
  <si>
    <t>Luis Giovany Arias Tobon-Nohemy Salcarriaga</t>
  </si>
  <si>
    <t>FECHA DEL CORREO DE ELIMINACION</t>
  </si>
  <si>
    <t>Juan Pablo Jurado
17/11/2021</t>
  </si>
  <si>
    <t>Dirección Administrativa de Talento Humano (Bienestar Laboral)</t>
  </si>
  <si>
    <t>Medicion de Indicadores (clima Laboral)</t>
  </si>
  <si>
    <t>Maria Elena Rios
10/01/2021</t>
  </si>
  <si>
    <t>Angelica Jaramillo</t>
  </si>
  <si>
    <t>Julian Machado-Marisol Jaramillo</t>
  </si>
  <si>
    <t>Marisol Jaramillo
2/02/2022</t>
  </si>
  <si>
    <t>Plan de Acción Programado 2022</t>
  </si>
  <si>
    <t>Secretaria de  Planeación</t>
  </si>
  <si>
    <t>Angelica Jarmillo</t>
  </si>
  <si>
    <t>Secretaría de Planeación Institucional</t>
  </si>
  <si>
    <t>Medición de indicador POAI</t>
  </si>
  <si>
    <t>Rosa Angelica Jarmillo</t>
  </si>
  <si>
    <t>Rosa Angelica Jaramillo 
19/10/2021</t>
  </si>
  <si>
    <t>Heidimar Duque
27/01/2021</t>
  </si>
  <si>
    <t>Subsecretaria de Planeación Institucional</t>
  </si>
  <si>
    <t>Angelica Jaramillo
19/10/2021</t>
  </si>
  <si>
    <t>Angelica Jaramillo
14/09/2021</t>
  </si>
  <si>
    <t>Medición Proporción de la Población que Vive por Debajo del Umbral Internacional de la Pobreza-24</t>
  </si>
  <si>
    <t>Medición Privación Por Bajo Logro Educativo-48</t>
  </si>
  <si>
    <t>Medición Brecha de Participación entre Hombres y Mujeres-11</t>
  </si>
  <si>
    <t>Medición Índice de Dependencia Demográfica -12</t>
  </si>
  <si>
    <t>Medición Privación por Analfabetismo -15</t>
  </si>
  <si>
    <t>Medición Porcentaje de la Población que Vive en Hogares con Acceso a Internet-27</t>
  </si>
  <si>
    <t>Medición Indicadore Tasa de Mortalidad infantil</t>
  </si>
  <si>
    <t>Medicion indicadores cobertura acueducto y alcantarillado - Rural y Urbano 
indicadores 02 -03 -08-09</t>
  </si>
  <si>
    <t/>
  </si>
  <si>
    <t>angelica jaramillo</t>
  </si>
  <si>
    <t xml:space="preserve">Gerencia de Proyectos Especiales </t>
  </si>
  <si>
    <t>Angelica Jaramillo 
9/02/2022</t>
  </si>
  <si>
    <t>SGI\misionales\desarrollo Integral del Territorio\registros\Seguimiento indicadores\G. proyectos especiales</t>
  </si>
  <si>
    <t>Porcentaje de Hogares con Niños de Edad Escolar que no Asisten a la Escuela -51</t>
  </si>
  <si>
    <t>Dimensión Nro. 7 Control Interno </t>
  </si>
  <si>
    <t>Karito Torres
14/02/2022</t>
  </si>
  <si>
    <t>Elkin Dario Lopez- albita Niño</t>
  </si>
  <si>
    <t xml:space="preserve">Consolidado PQRSDF </t>
  </si>
  <si>
    <t>Sergio Madrigal
1/03/2022
Miguel Angel Contreras Velasquez</t>
  </si>
  <si>
    <t>Juan David Naranjo Velasquez-Miguel Angel Contreras</t>
  </si>
  <si>
    <t xml:space="preserve">Miguel Angel Contreras
PQRS  9 DE MARZO DE 2022
</t>
  </si>
  <si>
    <t>Karito Torres
16/03/2022</t>
  </si>
  <si>
    <t>Julian Machado-Karito Torres</t>
  </si>
  <si>
    <t>Karito Torres
17/03/2022</t>
  </si>
  <si>
    <t>Albita Niño Piratova
18/03/2022</t>
  </si>
  <si>
    <t xml:space="preserve">Medición Indicador  FTI03 PCSECAB  </t>
  </si>
  <si>
    <t>Medición indicador FTI15 TBETA</t>
  </si>
  <si>
    <t>Medición FTI16 PCSEFRA</t>
  </si>
  <si>
    <t>Medicion FTI16 PCFAOVCR</t>
  </si>
  <si>
    <t>Medicion  FTI17 CVCF</t>
  </si>
  <si>
    <t>SGI\estrategicos\direccionamiento estrategico\registros\administracion Central\mesas tecnicas MIPG\Dimensión Nro. 6 Gestión del Conocimiento y la Innovación</t>
  </si>
  <si>
    <t>Claudia Avendaño Avendaño- Rosa Angelica Jarmillo</t>
  </si>
  <si>
    <t>Rosa Angelica Jarmillo
31/03/2022</t>
  </si>
  <si>
    <t>Medicion (Eficacia del Plan de desarrollo) EFCPD-I04</t>
  </si>
  <si>
    <t>Angelica Jaramillo
31/13/2022</t>
  </si>
  <si>
    <t>Ana Maria Madrid Acosta-Karina Garcias</t>
  </si>
  <si>
    <t>Karian Garcia
31 marzo 2022</t>
  </si>
  <si>
    <t>Julian Felipe Pineda Velasquez- Albita Niño Piratova</t>
  </si>
  <si>
    <t>Albita Niño Piratova
12/04/2022- 
lo revisa angelica 25/04/2022</t>
  </si>
  <si>
    <t>Medición Indicadore Tasa de Mortalidad infantil  (I-DE-06)</t>
  </si>
  <si>
    <t>Karito Torres
20/04/2022</t>
  </si>
  <si>
    <t>Karito Torres
20/04/2022 y 
26/04/2022</t>
  </si>
  <si>
    <t>Porcentaje de Predios Rurales Con Derecho Real de Dominio (PPDRD ) ((I-GA-11))</t>
  </si>
  <si>
    <t>Profesional Universitario Juan Pablo Jurado</t>
  </si>
  <si>
    <t>Juan Pablo Jurado
26/04/2022</t>
  </si>
  <si>
    <t>Cubrimiento de Gastos(I-01)</t>
  </si>
  <si>
    <t>Cumplimiento de Ley 617 de 2000 (I-02)</t>
  </si>
  <si>
    <t>Ejecución Presupuestal (Egresos)(I-03)</t>
  </si>
  <si>
    <t>Ejecución Presupuestal (Ingresos)(I-04)</t>
  </si>
  <si>
    <t>Sostenibilidad (I-06)</t>
  </si>
  <si>
    <t>Francisco Echeverry Cardenas-Angela Quiroz</t>
  </si>
  <si>
    <t>Angela Quiroz
3/05/2022</t>
  </si>
  <si>
    <t>Actas Comité MIPG</t>
  </si>
  <si>
    <t>Marta Cecilia Aguirre-Adriana Janeth Estrada</t>
  </si>
  <si>
    <t>Adriana Janeth Estrada
5/05/2022</t>
  </si>
  <si>
    <t>Medicion Porcentaje Contratos con Hallazgos-(I-GJ-04)</t>
  </si>
  <si>
    <t>Manuela Gaviria
10/05/2022</t>
  </si>
  <si>
    <t>Adriana Janeht
11/05/2022</t>
  </si>
  <si>
    <t>rigoberto Arroyave- Dina Johana Patiño</t>
  </si>
  <si>
    <t>Medicion Indicadores PFFM 2020  (I-GJ-03)</t>
  </si>
  <si>
    <t>Wber Zapata Lopera-helman Andres Conto</t>
  </si>
  <si>
    <t>SGI\misionales\gestion social\registros\seguimiento a indicadores\S. Gestion del Riesgo</t>
  </si>
  <si>
    <t>SGI\estrategicos\direccionamiento estrategico\registros\administracion Central\mesas tecnicas MIPG\Dimensión Nro. 3 Gestión con Valores para el Resultado</t>
  </si>
  <si>
    <t>Catalina Restrepo
20/05/2022</t>
  </si>
  <si>
    <t>Nubia Valencia Motoya-Catalina Restrepo</t>
  </si>
  <si>
    <t>Medicion Desempeño Pruebas del Estado ((I-GS-09)</t>
  </si>
  <si>
    <t>Medicion Tasa de Deserción Escolar Sector Oficial (I-GS-03)</t>
  </si>
  <si>
    <t>Medicion Tasa de  Analfabetismo (I-GS-10)</t>
  </si>
  <si>
    <t xml:space="preserve"> MedicionTasa de Cobertura Neta (I-GS-112)</t>
  </si>
  <si>
    <t xml:space="preserve">  Medicion Porcentaje de Permanencia  (I-GS-152)</t>
  </si>
  <si>
    <t xml:space="preserve"> Medicion Porcentaje de Docentes del sector oficial de la competencia en inglés, capacitados para alcanzar el nivel B2 o Superior de inglés del Marco Común Europeo  PDCI (I-GS-151)</t>
  </si>
  <si>
    <t>SGI\misionales\gestion social\registros\seguimiento a indicadores\S. Educación\2022</t>
  </si>
  <si>
    <t>Medicion Evaluación de la Auditoria (I-EI-02)</t>
  </si>
  <si>
    <t>Medicion Evaluacion enfoque prevension (I-EI-03)</t>
  </si>
  <si>
    <t>Nora Isabel Perez Carballo-Hugo Londoño</t>
  </si>
  <si>
    <t>Hugo Londoño
23/05/2022</t>
  </si>
  <si>
    <t>Medicion Cumplimiento Planes de Mejoramiento - CPM  (I-MC-05)</t>
  </si>
  <si>
    <t>Marta Cecilia Aguirre- Adriana Janeth Estrada</t>
  </si>
  <si>
    <t>Subsecretaria de Ordenamiento Territorial</t>
  </si>
  <si>
    <t>02</t>
  </si>
  <si>
    <t>Gloria Maritza arango G</t>
  </si>
  <si>
    <t xml:space="preserve">Subsecretaria de Planeación Institucional </t>
  </si>
  <si>
    <t>medicionPrivación por Trabajo InfantilI-DE-08PTI</t>
  </si>
  <si>
    <t>medicionEficiencia del Plan de DesarrolloI-DE-05EFNPD</t>
  </si>
  <si>
    <t>medicionBrecha de Participación entre Hombres y MujeresI-GS-11BPHM</t>
  </si>
  <si>
    <t>Claudia M. Avendaño Avendaño-angelica Jaramillo</t>
  </si>
  <si>
    <r>
      <t xml:space="preserve">medicion Espacio Público Total por Habitante  </t>
    </r>
    <r>
      <rPr>
        <b/>
        <sz val="8"/>
        <rFont val="Arial"/>
        <family val="2"/>
      </rPr>
      <t>EPTH ( I-DT-26)</t>
    </r>
  </si>
  <si>
    <t>medicionÍndice de espacio público efectivo urbano IEPEU ( I-DT-27 )</t>
  </si>
  <si>
    <t>medicionÍndice de Espacio Verde Per Cápita  IEVPC  (I-DT-28)</t>
  </si>
  <si>
    <t>medicion Metros Cuadrados de Construcción Aprobados (MCCA)  ( I-DT-31)</t>
  </si>
  <si>
    <t>medicionNúmero De Viviendas Construidas Vip y Vis   NVC   (I-DT-33)</t>
  </si>
  <si>
    <t xml:space="preserve">medicionÍndice de Dependencia Demográfica   IDD  (I-GS-12) </t>
  </si>
  <si>
    <t>medicionNúmero de Empresas o Sociedades por Cada 1000 Habitantes   EPMH  (I-GS-13)</t>
  </si>
  <si>
    <t xml:space="preserve">medicionPrivación por Analfabetismo  PA  (I-GS-15) </t>
  </si>
  <si>
    <t xml:space="preserve">medicionPromedio de Gasto de los Hogares  PGH  ( I-GS-19) </t>
  </si>
  <si>
    <t>medicionPorcentaje de niños entre 5 y 17 años que realizan trabajo infantil    PNTI  (  I-GS-22)</t>
  </si>
  <si>
    <t>medicionPorcentaje de jóvenes de 15-24 años que no estudian, no tienen empleo   PJNET    ( I-GS-23)</t>
  </si>
  <si>
    <t>medicionEficacia del Plan de desarrollo
 EFCPD  (I-DE-04)</t>
  </si>
  <si>
    <t xml:space="preserve">medicionProporción de la Población que Vive por Debajo del Umbral Internacional de la Pobreza PPVBUIP   (I-GS-24) </t>
  </si>
  <si>
    <t xml:space="preserve">medicionPorcentaje de personas que cuentan con un computador de escritorio, portatil o tablet  PPCC  ( I-GS-25)  </t>
  </si>
  <si>
    <t>medicionPorcentaje de Personas que Cuentan con Televisión por Suscripción  PPTV  (I-GS-26)</t>
  </si>
  <si>
    <t>medicionPorcentaje de la Población que Vive en Hogares con Acceso a Internet  PPVHAI  (I-GS-27)</t>
  </si>
  <si>
    <t>medicionTasa de Crecimiento del Ingreso Promedio Per Cápita de los Hogares Entre el 40% Más Pobre de la Población y la Población Total   TCIPPH  (I-GS-30)</t>
  </si>
  <si>
    <t>medicionBrecha de Ingreso Mensual Promedio entre Hombres y Mujeres   BIMPHM  (I-GS-31)</t>
  </si>
  <si>
    <t xml:space="preserve">medicionPrivación Por Bajo Logro Educativo PBLE  (I-GS-37) </t>
  </si>
  <si>
    <t xml:space="preserve">medicionNúmero de Teléfonos Celulares en Funcionamiento  NTCF  (I-GS-47) </t>
  </si>
  <si>
    <t>medicionPrivación por Desempleo de Larga Duración   PDLD  (I-GS-49)</t>
  </si>
  <si>
    <t>medicionPrivación por Empleo Formal   PEF  (I-GS-50)</t>
  </si>
  <si>
    <t xml:space="preserve">medicionPorcentaje de Hogares con Niños de Edad Escolar que no Asisten a la Escuela  PHNNE  (I-GS-51) </t>
  </si>
  <si>
    <t>medicionPromedio de Ingreso de los Hogares  PIH  (I-GS-52)</t>
  </si>
  <si>
    <t>Julian Machado Carolina Torres</t>
  </si>
  <si>
    <t>karolina Torres
10/06/2022</t>
  </si>
  <si>
    <t>Comite Institucional Gestion Desempeño AÑO 2020</t>
  </si>
  <si>
    <t>Comite Institucional Gestion Desempeño AÑO 2021</t>
  </si>
  <si>
    <t>Comite Institucional Gestion Desempeño AÑO 2022</t>
  </si>
  <si>
    <t>Comite Municipal Gestion Desempeño 2019</t>
  </si>
  <si>
    <t>Comite Municipal Gestion Desempeño
2020</t>
  </si>
  <si>
    <t>Comite Municipal Gestion Desempeño
2021</t>
  </si>
  <si>
    <t>Comite Municipal Gestion Desempeño
2022</t>
  </si>
  <si>
    <t>Actas Comité Operativo del SGI (COMIPG)
2022</t>
  </si>
  <si>
    <t>Actas Comité Operativo del SGI (COMIPG)
2020</t>
  </si>
  <si>
    <t>I-GS-39</t>
  </si>
  <si>
    <t>Porcentaje de residuos sólidos recolectados</t>
  </si>
  <si>
    <t>PRSR</t>
  </si>
  <si>
    <t>I-GS-41</t>
  </si>
  <si>
    <t xml:space="preserve"> Valor por kilogramo de la producción piscícola, por especie y tipo de agua</t>
  </si>
  <si>
    <t>VKPPET</t>
  </si>
  <si>
    <t>18/05/2022</t>
  </si>
  <si>
    <t>Juan David Casas- Diony Suney alzate</t>
  </si>
  <si>
    <t>Medición Capacidad de carga CC I-GS-32</t>
  </si>
  <si>
    <t>Medición Gasto público en la conservación y el uso sostenible de la biodiversidad y de los ecosistemas GPBE I-GS-34</t>
  </si>
  <si>
    <t>Medición Número de cabezas de especies menores por sexo y tipo de especie NCEMST I-GS-35</t>
  </si>
  <si>
    <t>Medición Número de cabezas de ganado por especie y según propósito NCGEP I-GS-36</t>
  </si>
  <si>
    <t>Medición Porcentaje de Reincidentes en el Incumplimiento de la Normatividad Ambiental RINA I-VC-14</t>
  </si>
  <si>
    <t>Medición Flujos totales oficiales dedicados al sector agropecuario FTODSA (I-GS-33)</t>
  </si>
  <si>
    <t>SGI\misionales\gestion social\registros\seguimiento a indicadores\S. medio ambiente y dllo rural</t>
  </si>
  <si>
    <t>Protocolo de Bioeguridad 2022</t>
  </si>
  <si>
    <t>Adriana Janeht
13/06/2022</t>
  </si>
  <si>
    <t>Actas comité MIPG 2022</t>
  </si>
  <si>
    <t>Tania Gina Posada Legarda- Juan Fernando arango</t>
  </si>
  <si>
    <t>Juan Fernando Arango
27/05/2022</t>
  </si>
  <si>
    <t>Certificado del FURAG- 2021</t>
  </si>
  <si>
    <t>15/047/2022</t>
  </si>
  <si>
    <t>Claudia Avendaño- Diana Clavijo</t>
  </si>
  <si>
    <t>Heidi Duque
7/09/2020</t>
  </si>
  <si>
    <t>Diana clavijo
15/07/2022</t>
  </si>
  <si>
    <t>Informes auditoria Sisitemas de Gestion 2021</t>
  </si>
  <si>
    <t>Diana Clavijo
15/07/2022</t>
  </si>
  <si>
    <t>medicion Número de Licencias de Construcción Aprobadas NLCA  (I-DT-32)</t>
  </si>
  <si>
    <t>Julian Machado- Angelica Jaramillo</t>
  </si>
  <si>
    <t>Angelica jaramillo
19/07/2022</t>
  </si>
  <si>
    <t>Karito Torres
16/05/2022
3/06/2022
14/07/2022</t>
  </si>
  <si>
    <t>Matriz mapa riesgos GA</t>
  </si>
  <si>
    <t>Matriz mapa riesgos GI</t>
  </si>
  <si>
    <t>Matriz mapa riesgos GR</t>
  </si>
  <si>
    <t>Matriz mapa riesgos GJ</t>
  </si>
  <si>
    <t>Medición Cobertura en Afiliacion en Salud  (CAS)  (I-GS-04)</t>
  </si>
  <si>
    <t>Albita Niño
16/02/2022
26/07/2022</t>
  </si>
  <si>
    <t>Medicion Porcentaje total de riesgo nutricional para el parámetro PESO/EDAD en niños de 0 a 5 años (RN) (I-GS-05)</t>
  </si>
  <si>
    <t>Angelica Jaramillo
10/08/2022</t>
  </si>
  <si>
    <t>Plan de Acción ejecutado segundo trimestre 2022</t>
  </si>
  <si>
    <t>Marisol Jaramillo
23/11/2021
5/08/2022</t>
  </si>
  <si>
    <t>Karito Torres
29/03/2022
16/05/2022
18/08/2022</t>
  </si>
  <si>
    <t>Karito Torres
20/04/2022 y 
26/04/2022
16/05/2022
18/08/2022</t>
  </si>
  <si>
    <t>SGI\estrategicos\direccionamiento estrategico\registros\administracion Central\mesas tecnicas MIPG\Dimensión Nro. 7 Control Interno</t>
  </si>
  <si>
    <t>Wilver Henao
18/07/2020</t>
  </si>
  <si>
    <t>Mauricio Herrera
5/08/2022</t>
  </si>
  <si>
    <t xml:space="preserve">Claudia Avendaño- Angelica Jaramillo </t>
  </si>
  <si>
    <t>Angelica Jaramillo
22/08/2022</t>
  </si>
  <si>
    <t>Matriz mapa de riesgos DT</t>
  </si>
  <si>
    <t>Diana Clavijo
29/08/2022</t>
  </si>
  <si>
    <t>Matriz Riesgos de corrupcion 2022</t>
  </si>
  <si>
    <t>Julian Machado Cadavid-Diana Clavijo</t>
  </si>
  <si>
    <t>Medicion Registros Administrativos I-DE-29</t>
  </si>
  <si>
    <t xml:space="preserve"> Rosa Angelica Jaramillo
15/09/2022</t>
  </si>
  <si>
    <t>Medición Evaluación del Servicio  (I-MC-03)</t>
  </si>
  <si>
    <t>Medición Atención Conforme (I-MC-03)</t>
  </si>
  <si>
    <t>Angelica Jaramillo
15/09/2022</t>
  </si>
  <si>
    <t>Medición Indice de Calidad de Vida (I-GS-154) ICV</t>
  </si>
  <si>
    <t>Claudia Avendaño -angelica jaramillo</t>
  </si>
  <si>
    <t>Angelica Jaramillo
9/09/2022</t>
  </si>
  <si>
    <t>Plan de Acción ejecutado Tercer trimestre 2021</t>
  </si>
  <si>
    <t>Diana Clavijo
19/09/2022</t>
  </si>
  <si>
    <t>SGI\estrategicos\direccionamiento estrategico\registros\administracion Central\planes\administracion Municipal\2021</t>
  </si>
  <si>
    <t>Plan de Acción ejecutado Cuarto trimestre 2021</t>
  </si>
  <si>
    <t>Claudia Avendaño-Diana Clavijo</t>
  </si>
  <si>
    <t>Revisión por la Dirección  (Informe realizado 2022 con datos 2021)</t>
  </si>
  <si>
    <t>Despliegue de los objetivos del SG MIPG 2021</t>
  </si>
  <si>
    <t>Diana Clavijo
1/09/2022</t>
  </si>
  <si>
    <t>SGI\estrategicos\direccionamiento estrategico\registros\administracion Central\planes\despacho del alcalde\despliegue de los objetivos del SIG</t>
  </si>
  <si>
    <t>Nora Isabel Perez Carballo- Luz Marina Cardona</t>
  </si>
  <si>
    <t>Luz Marina Cardona
23/09/2022</t>
  </si>
  <si>
    <t>Juan David Naranjo-Nestor Garcia</t>
  </si>
  <si>
    <t>Nohemy Saldarriaga
6/04/2022
11/05/2022</t>
  </si>
  <si>
    <t>SGI\evaluacion\mejoramiento continuo\registros\Medicion Indicadores\S General</t>
  </si>
  <si>
    <t>Karito Torres
19/10/2022
26/04/2022
20/04/2022
16/03/2022
14/02/2022</t>
  </si>
  <si>
    <t>Medicion tasa de repitencia (I-GS-153)</t>
  </si>
  <si>
    <t>Medicion tasa de desercion (I-GS-03)</t>
  </si>
  <si>
    <t>Medición Porcentaje de docentes y directivos docentes registrados en las actividades del Plan de Atención Integral al Maestro (PAIM)- (I-GH-04)</t>
  </si>
  <si>
    <t>Blanca Arias
27/10/2022
18/11/2021
29/07/2021</t>
  </si>
  <si>
    <t>Blanca Arias
10/05/2022
12/12/2021
16/12/2020</t>
  </si>
  <si>
    <t>Blanca Arias
10/05/2022
16/12/2020</t>
  </si>
  <si>
    <t>Nestor Garcia
4/11/2022
4/10/2022
27/09/2022</t>
  </si>
  <si>
    <t>Claudia Avendaño-Angelica Jaramillo</t>
  </si>
  <si>
    <t>Rosa Angelica Jaramillo
16/11/2022</t>
  </si>
  <si>
    <t>Diana Galvis
18/02/2020</t>
  </si>
  <si>
    <t>Juan David Naranjo Velasquez-Nestor Garcia Sanchez</t>
  </si>
  <si>
    <t>Informe de  PQRSDF -2022</t>
  </si>
  <si>
    <t>Informe de  PQRSDF -2022 (Consolidado -Trimestres</t>
  </si>
  <si>
    <t>Nestor Garcia Sanchez
22/11/2022</t>
  </si>
  <si>
    <t>Matriz mapa riesgos GH</t>
  </si>
  <si>
    <t>Claudia M. Avendaño Avendaño-Leonel Mesa</t>
  </si>
  <si>
    <t>Matriz mapa de riesgos EI</t>
  </si>
  <si>
    <t>Karito Torres
28/11/2022
14/02/2022</t>
  </si>
  <si>
    <t>Karito Torres
28/11/2022-27/09/2022 -14/02/2022-   16/03/2022-    29/03/2022
16/05/2022   -    3/08/2022-     1/09/2022</t>
  </si>
  <si>
    <t>Plan de Acción ejecutado tercer trimestre 2022</t>
  </si>
  <si>
    <t>Marisol Jaramillo
30/11/2022</t>
  </si>
  <si>
    <t>Matriz Mapa de Riesgos  MC</t>
  </si>
  <si>
    <t>Matriz Mapa riesgos DE</t>
  </si>
  <si>
    <t>Matriz Mapa de Riesgos GS</t>
  </si>
  <si>
    <t>Claudia Avendaño- Leonel Marin</t>
  </si>
  <si>
    <t>Leonel Marin
6/12/2022</t>
  </si>
  <si>
    <t>Claudia Avendaño Avendaño- Karito Torres</t>
  </si>
  <si>
    <t>Leonel Marin
19/12/2022</t>
  </si>
  <si>
    <t>Leonel Marin
22/12/2022</t>
  </si>
  <si>
    <t>Claudia Avendaño Avendaño- Leonel Marin Valle</t>
  </si>
  <si>
    <t>Leonel Marin
6/01/2023</t>
  </si>
  <si>
    <t>Claudia Avendaño-Leonel Mesa</t>
  </si>
  <si>
    <t xml:space="preserve">Leonel Mesa
6/01/2022
</t>
  </si>
  <si>
    <t>Leonel Mesa
6/01/2022</t>
  </si>
  <si>
    <t>Leonel Mesa
6/01/2023</t>
  </si>
  <si>
    <t>Tasa de Violencia intrafamiliar (I-GS-14)</t>
  </si>
  <si>
    <t>Leonel Marin
17/01/2023</t>
  </si>
  <si>
    <t>Leonel Marin
19/01/2023
6/01/2023</t>
  </si>
  <si>
    <t>Nestor Garcia
19/01/2023
27/09/2022</t>
  </si>
  <si>
    <t>Hugo Londoño
18/03/2020</t>
  </si>
  <si>
    <t>Claudia Avendaño-Leonel Marin</t>
  </si>
  <si>
    <t>Leonel Marin Ovalle
24/01/2023</t>
  </si>
  <si>
    <t>SGI\misionales\vigilancia y control\riesgos\2022</t>
  </si>
  <si>
    <t>Diana Clavijo</t>
  </si>
  <si>
    <t>Listado de Sedes</t>
  </si>
  <si>
    <t>Diana Clavijo
6/10/2022</t>
  </si>
  <si>
    <t>Nora Isable Perez Carballo- Luz Marina Cardona</t>
  </si>
  <si>
    <t>Luz Maarina Cardona
3/02/2023</t>
  </si>
  <si>
    <t>Plan Mejora Institucional 20200331
Alberto Zuluaga 
01/04/2020</t>
  </si>
  <si>
    <t>13/02/023</t>
  </si>
  <si>
    <t>Adriana Janeth Estrada
9/02/2023
3/06/2022</t>
  </si>
  <si>
    <t>Plan Anticorrupción y Atención al Ciudadano (PAAC) Vigencia 2023</t>
  </si>
  <si>
    <t>SGI\estrategicos\direccionamiento estrategico\registros\administracion Central\planes\Secretaria Planeacion</t>
  </si>
  <si>
    <t>Alejandro Henao Barrera-Diana Clavijo</t>
  </si>
  <si>
    <t>Diana Clavijo
21/02/2023</t>
  </si>
  <si>
    <t>Jose _Rolando Serrano- Maria Nohemy Saldarriaga</t>
  </si>
  <si>
    <t>Tasa de Lesionados en Siniestros Viales por cada 100 Mil Habitantes - LSV. (I-VC-02)</t>
  </si>
  <si>
    <t>Tasa de Fallecidos en Siniestros Viales por cada 100 Mil Habitantes - FSV  (I-VC13)</t>
  </si>
  <si>
    <t xml:space="preserve">Dina johna Patiño
2/03/2023
22/09/2022
13/05/2022
12/07/2022
</t>
  </si>
  <si>
    <t xml:space="preserve">Dina johna Patiño
3/03/2023
22/09/2022
13/05/2022
12/07/2022
</t>
  </si>
  <si>
    <t>Plan de Acción Programado 2023</t>
  </si>
  <si>
    <t>Claudia R. Chica-Diana Clavijo</t>
  </si>
  <si>
    <t>SGI\estrategicos\direccionamiento estrategico\registros\administracion Central\planes\administracion Municipal\2023</t>
  </si>
  <si>
    <t xml:space="preserve">Diana Galvis
6/03/2023
</t>
  </si>
  <si>
    <t>Medicion indicadores Evaluacion de las PQRSD (I-MC-01)-(I-MC-02) 2022</t>
  </si>
  <si>
    <t>Medicion indicadores (PQRSDF) (I-MC-01) -(I-MC-02) 2023</t>
  </si>
  <si>
    <t>Plan gestion integral residuos solidos</t>
  </si>
  <si>
    <t>Gloria Maritza Arango GRanados</t>
  </si>
  <si>
    <t>Diony Sunney Alzate
13/3/2023</t>
  </si>
  <si>
    <t>2019-2027</t>
  </si>
  <si>
    <t>SGI\estrategicos\direccionamiento estrategico\registros\administracion Central\planes\medio ambiente y desarrollo rural\Plan gestion integral residuos solidos</t>
  </si>
  <si>
    <t>16/03/203</t>
  </si>
  <si>
    <t>Helman Andres Conta Serrano
14/03/2023</t>
  </si>
  <si>
    <t>Yenia Rivas Rentería- Yeimmi Katerine Salazar</t>
  </si>
  <si>
    <t>Yeimmy Katerine Salazar
15/03/2023</t>
  </si>
  <si>
    <t>15/03/2023</t>
  </si>
  <si>
    <t>16/203/2023</t>
  </si>
  <si>
    <t>SGI\misionales\vigilancia y control\registros\seguimiento indicadores\S. seguridad y convivencia cudadana</t>
  </si>
  <si>
    <t>G:\SGI\SGI\misionales\gestion social\registros\seguimiento a indicadores\S. seguridad y convivencia</t>
  </si>
  <si>
    <t>Andrea Martinez Orjuela-Andres Felipe Oquendo</t>
  </si>
  <si>
    <t>Actas Comité Operativo del SGI (COMIPG)
2023</t>
  </si>
  <si>
    <t>Karito Torres
27/03/203</t>
  </si>
  <si>
    <t>\\192.168.10.45\sig\procesos\estrategicos\direccionamiento estrategico\registros\administracion Central\comite operativo (MIPG)</t>
  </si>
  <si>
    <t>Medicion Cumplimiento del POAII-GA-07CPOAI</t>
  </si>
  <si>
    <t>Medición Indicadores PPDRD (I-GA-11)</t>
  </si>
  <si>
    <t>Jose David Vargas Roldan- Juan Pablo Jurado</t>
  </si>
  <si>
    <t>30/03/203</t>
  </si>
  <si>
    <t>Medición Planes de mejoramiento (I-MC-05)</t>
  </si>
  <si>
    <t>Nora Isable Perez Carballo- Hugo Londoño</t>
  </si>
  <si>
    <t>\\192.168.10.45\sig\procesos\evaluacion\mejoramiento continuo\registros\Seguimiento indicadores</t>
  </si>
  <si>
    <t>Hugo Londoño 
27/03/203
3/02/2023</t>
  </si>
  <si>
    <t>Hugo Londoño
24/03/203
23/05/2022</t>
  </si>
  <si>
    <t>Medición Total de proyectos formulados y estructurados en articulación con otras dependencias (PFEOD) (I-DT-30)</t>
  </si>
  <si>
    <t>Andrea Margarita Mira Jaramillo- Edwin Aslonso Alvarez</t>
  </si>
  <si>
    <t>Claudia Chica- Diana Clavijo</t>
  </si>
  <si>
    <t>SGI\estrategicos\direccionamiento estrategico\registros\administracion Central\control Interno\2023</t>
  </si>
  <si>
    <t>Carmen Cecilia Escobar  D -Manuela Gaviria</t>
  </si>
  <si>
    <t>Manuela Gaviria
11/04/2023
10/05/2022</t>
  </si>
  <si>
    <t>Manuela Gaviria
11/04/2023
13/05/2022</t>
  </si>
  <si>
    <t>Claudia Chica- Karito Torres</t>
  </si>
  <si>
    <t>Karito Torres
11/04/2023
3/11/2022
26/09/2022
17/08/2022
14/02/2022
16/03/2022
16/05/2022</t>
  </si>
  <si>
    <t>Dimensión Nro. 3 Gestión con Valores para el Resultado (2022)</t>
  </si>
  <si>
    <t>Dimensión Nro. 3 Gestión con Valores para el Resultado (2023)</t>
  </si>
  <si>
    <t>SGI\estrategicos\direccionamiento estrategico\registros\administracion Central\mesas tecnicas MIPG\Dimensión Nro. 3 Gestión con Valores para el Resultado\2023</t>
  </si>
  <si>
    <t xml:space="preserve">Karito Torres
11/04/2023
</t>
  </si>
  <si>
    <t>Dimensión Nro. 5 Información y Comunicación (2022)</t>
  </si>
  <si>
    <t>Dimensión Nro. 6 Gestión del Conocimiento y la Innovación (2022)</t>
  </si>
  <si>
    <t>Dimensión Nro. 5 Información y Comunicación (2023)</t>
  </si>
  <si>
    <t>Dimensión Nro. 6 Gestión del Conocimiento y la Innovación (2023)</t>
  </si>
  <si>
    <t>Karito Torres
11/04/2023</t>
  </si>
  <si>
    <t>SGI\estrategicos\direccionamiento estrategico\registros\administracion Central\mesas tecnicas MIPG\Dimensión Nro. 6 Gestión del Conocimiento y la Innovación\2023</t>
  </si>
  <si>
    <t>Edwin Alonso Alvarez
10/04/2023</t>
  </si>
  <si>
    <t>Luz Adriana Toro Arias- H Carina Garcia</t>
  </si>
  <si>
    <t>Carina Garcia
13/03/2023</t>
  </si>
  <si>
    <t>Luz Adriana Toro Arias.Carina garcia</t>
  </si>
  <si>
    <t>Medición Economia Alumbrado Publico (IEAP) (I-DT-07)</t>
  </si>
  <si>
    <t>Tarifa Media de Suscriptores Residenciales en Servicios Públicos (TMSRSP) (I-DT-24)</t>
  </si>
  <si>
    <t>Carina Garcia
13/04/2023</t>
  </si>
  <si>
    <t>Matriz Riesgos de corrupcion 2023</t>
  </si>
  <si>
    <t>Claudia Rocio Chica-Diana Clavijo</t>
  </si>
  <si>
    <t>28/04/203</t>
  </si>
  <si>
    <t>Diana Clavijo
27/04/2023</t>
  </si>
  <si>
    <t>SGI\estrategicos\direccionamiento estrategico\riesgos\2023</t>
  </si>
  <si>
    <t>G:\SGI\SGI\estrategicos\direccionamiento estrategico\riesgos\2022</t>
  </si>
  <si>
    <t>Dimensión Nro. 1 Talento Humano (2023</t>
  </si>
  <si>
    <t>Dimensión Nro. 1 Talento Humano  (2022)</t>
  </si>
  <si>
    <t>SGI\estrategicos\direccionamiento estrategico\registros\administracion Central\mesas tecnicas MIPG\Dimensión Nro. 1 Talento Humano\2023</t>
  </si>
  <si>
    <t>SGI\estrategicos\direccionamiento estrategico\registros\administracion Central\mesas tecnicas MIPG\Dimensión Nro. 5 Información y Comunicación\2023</t>
  </si>
  <si>
    <t>Claudia Rocio Chica C- Diana Clavijo</t>
  </si>
  <si>
    <t>Diana Clavijo
5/05/2023</t>
  </si>
  <si>
    <t>SGI\estrategicos\direccionamiento estrategico\registros\administracion Central\contexto extrategicos</t>
  </si>
  <si>
    <t>Dimensión Nro. 2 Direccionamiento Estratégico y Planeacion (2022)</t>
  </si>
  <si>
    <t>Dimensión Nro. 2 Direccionamiento Estratégico y Planeacion (2023)</t>
  </si>
  <si>
    <t>Claudia rocio Chica Cardona- Karito Torres</t>
  </si>
  <si>
    <t>SGI\estrategicos\direccionamiento estrategico\registros\administracion Central\mesas tecnicas MIPG\Dimensión Nro. 2 Direccionamiento Estratégico y Planeacion\2023</t>
  </si>
  <si>
    <t>SGI\estrategicos\direccionamiento estrategico\registros\administracion Central\mesas tecnicas MIPG\Dimensión Nro. 2 Direccionamiento Estratégico y Planeacion\2022</t>
  </si>
  <si>
    <t>Karito Torres
24/05/2023</t>
  </si>
  <si>
    <t>Leonel Marin
6/01/2023
22/12/2022
14/02/2022
17/01/2023</t>
  </si>
  <si>
    <t>Porcentaje de residuos sólidos recolectados PRSR ( I-GS-39)</t>
  </si>
  <si>
    <t>Medición Porcentaje de Residuos Sólidos Municipales Aprovechados PRSMA (I-GS-38)</t>
  </si>
  <si>
    <t>Nora Isabel Perez Carballo- Hugo Londoño</t>
  </si>
  <si>
    <t>\\192.168.10.45\sig\procesos\evaluacion\evaluacion independiente\registros\Control Interno\Auditoria\Auditorias Internas - Control Interno\2022</t>
  </si>
  <si>
    <t>\\192.168.10.45\sig\procesos\evaluacion\evaluacion independiente\registros\Control Interno\Auditoria\Auditorias Internas - Control Interno\2023</t>
  </si>
  <si>
    <t>Hugo Londoño
1/06/203</t>
  </si>
  <si>
    <t>Nohemy Saldarriaga
7/06/2023
23/02/203
26/01/2021</t>
  </si>
  <si>
    <t>Rigoberto Arroyave- Carlos Andres Ruiz Ciro</t>
  </si>
  <si>
    <t>Carlos Andres Ruiz Ciro
13/06/2023</t>
  </si>
  <si>
    <t>14/06/2023</t>
  </si>
  <si>
    <t>Medicion de Indicadores Desempeño laboral  (I-GH-03)</t>
  </si>
  <si>
    <t>Medicion indicadores Dirección Administrativa Rentas (Medicion d NERIC) (I-GA-10)</t>
  </si>
  <si>
    <t>Francisco Rincon Gutierrez- Blanca Cecilia Arias</t>
  </si>
  <si>
    <t>Blanca Arias Gutierrez
20/06/2023</t>
  </si>
  <si>
    <t>Claudia Chica Cardona- Diana Clavijo</t>
  </si>
  <si>
    <t>Diana Clavijo
26/06/2023
16/02/2023</t>
  </si>
  <si>
    <t>Claudia Chica Avendaño- Diana Clavijio</t>
  </si>
  <si>
    <t>27/06/203</t>
  </si>
  <si>
    <t>SGI\estrategicos\direccionamiento estrategico\registros\administracion Central\revision por la direccion\2023</t>
  </si>
  <si>
    <t>Nora Isabel Perez Carballo- Marina Cardona</t>
  </si>
  <si>
    <t>Eliminar el registro ya que está duplicado con el Registro de   Medición Evaluación Enfoque Prevención (I-EI-03).</t>
  </si>
  <si>
    <t>JUSTIFICACION DE LA ELIMINACION</t>
  </si>
  <si>
    <t>Medición indicadores Dirección Administrativa Rentas( Medicion RR) (I-GA-09)</t>
  </si>
  <si>
    <t>medición Cubrimiento de Gastos (CG I)  -(GA-01)</t>
  </si>
  <si>
    <t>medición Cumplimiento de Ley 617 de 2000( ICL) ( I-GA-02)</t>
  </si>
  <si>
    <t>medición Ejecución Presupuestal (Egresos)( EPE)   (I-GA-03)</t>
  </si>
  <si>
    <t>medición Ejecución Presupuestal (Ingresos) (EPI)  (I-GA-04)</t>
  </si>
  <si>
    <t>medición Solvencia Fiscal (SF)   (I-GA-05)</t>
  </si>
  <si>
    <t>medición Sostenibilidad (ST)   (I-GA-06)</t>
  </si>
  <si>
    <t>Francisco Echeverry Cardenas-Jady Albenia Rojas</t>
  </si>
  <si>
    <t>Subsecretaria Presupuestal y Financiera</t>
  </si>
  <si>
    <t>El Registro se suprime porque ya no se requiere para el proceso</t>
  </si>
  <si>
    <t>Wilmar Arango Zea- Wbeimar Palacio</t>
  </si>
  <si>
    <t>Cronograma de Mantenimiento 2014</t>
  </si>
  <si>
    <t>Karito Torres
28/06/2023
15/06/2022</t>
  </si>
  <si>
    <t>SGI\estrategicos\direccionamiento estrategico\registros\administracion Central\comite operativo (MIPG)\2023</t>
  </si>
  <si>
    <t>29/06/2023</t>
  </si>
  <si>
    <r>
      <t>Medición  Valor por kilogramo de la producción piscícola, por especie y tipo de agua</t>
    </r>
    <r>
      <rPr>
        <b/>
        <sz val="8"/>
        <rFont val="Arial"/>
        <family val="2"/>
      </rPr>
      <t xml:space="preserve"> (VKPPET)  (I-GS-41)</t>
    </r>
  </si>
  <si>
    <t>Diony Sunney alzate
29/06/2023</t>
  </si>
  <si>
    <t xml:space="preserve">Medicion indicadores Malla Vial Rural (MMVR) (I-DT-35)
</t>
  </si>
  <si>
    <t xml:space="preserve">Medicion indicadores Malla Vial Urbana (MMVU) (I-DT-35)
</t>
  </si>
  <si>
    <t xml:space="preserve">Luz Adriana Toro Arias- Carina Garcia
</t>
  </si>
  <si>
    <t>Carina Garcia
27/06/2023</t>
  </si>
  <si>
    <t>Matriz mapa riesgos VC</t>
  </si>
  <si>
    <t>SGI\apoyo\gestion de la informacion\riesgos\2023</t>
  </si>
  <si>
    <t>SGI\apoyo\gestion de los recursos fisicos\riesgos\2023</t>
  </si>
  <si>
    <t>SGI\apoyo\gestion juridica y contratacion\riesgos\2023</t>
  </si>
  <si>
    <t>SGI\estrategicos\gestion adtiva y financiera\riesgos\2023</t>
  </si>
  <si>
    <t>SGI\evaluacion\evaluacion independiente\riesgos\2023</t>
  </si>
  <si>
    <t>SGI\evaluacion\mejoramiento continuo\riesgos\2023</t>
  </si>
  <si>
    <t>SGI\misionales\desarrollo Integral del Territorio\riesgos\2023</t>
  </si>
  <si>
    <t>SGI\misionales\gestion social\riesgos\2023</t>
  </si>
  <si>
    <t>SGI\misionales\vigilancia y control\riesgos\2023</t>
  </si>
  <si>
    <t xml:space="preserve">Estrategia Municpal para la Respuesta a Emergencias de Bello-EMRE </t>
  </si>
  <si>
    <t xml:space="preserve">Este documento se ingresa en los registros de acuerdo al Decreto 202304000134 de marzo 22 de 2023, "Por medio del cual se adopta el Plan Municipal de Gestión del Riesgo de Desastres y la Estrategia Municipal de Respuesta a Emergencia, y se derogan el Decreto 201504000643, </t>
  </si>
  <si>
    <t xml:space="preserve">Este documento se actualiza en los registros de acuerdo al Decreto 202304000134 de marzo 22 de 2023, "Por medio del cual se adopta el Plan Municipal de Gestión del Riesgo de Desastres y la Estrategia Municipal de Respuesta a Emergencia, y se derogan el Decreto </t>
  </si>
  <si>
    <t>Plan Municipal de Gestión del Riesgo de Desastres PMGRD -Bello 2023</t>
  </si>
  <si>
    <t>SGI\misionales\gestion social\registros\S. gestión riesgo y atención  desastres</t>
  </si>
  <si>
    <t>11/07/2023
24/07/2023</t>
  </si>
  <si>
    <t>Plan de Acción Ejecutado 2023</t>
  </si>
  <si>
    <t>Dimensión Nro. 4 Evaluación Resultados (2022)</t>
  </si>
  <si>
    <t>Dimensión Nro. 4 Evaluación Resultados (2023)</t>
  </si>
  <si>
    <t>SGI\estrategicos\direccionamiento estrategico\registros\administracion Central\mesas tecnicas MIPG\Dimensión Nro. 4 Evaluación Resultados\2023</t>
  </si>
  <si>
    <t>María Eugenia Betancur Pérez-helman Andres Conto</t>
  </si>
  <si>
    <t>Helman Andres Conta Serrano
12/09/2023
14/03/2023</t>
  </si>
  <si>
    <t>Medición Tasa de afectados por desastres (TAD) (I-GS-20)</t>
  </si>
  <si>
    <t>\\192.168.10.45\sig\procesos\estrategicos\direccionamiento estrategico\registros\informe Icontec\2023</t>
  </si>
  <si>
    <t>Comite Institucional Gestion Desempeño AÑO 2023</t>
  </si>
  <si>
    <t>Claudia Chica Cardona- Carolina Torres</t>
  </si>
  <si>
    <t>Contexto estratégico</t>
  </si>
  <si>
    <t>Certificados y Reconocimientos (Certificacion NetWork ISO 9001 version 2015)</t>
  </si>
  <si>
    <t>Se encuentra duplicado</t>
  </si>
  <si>
    <t>Claudia Rocio Cardona-Diana ]Clavijo</t>
  </si>
  <si>
    <t>Claudia Rocio Cardona- Diana Clavijo</t>
  </si>
  <si>
    <t>Claudia Chica-Diana Clavijo</t>
  </si>
  <si>
    <t>12/12/023</t>
  </si>
  <si>
    <t>Seguimiento a controles de riesgos de corrupción</t>
  </si>
  <si>
    <t>Claudia Rocio Chica- Dian Clavijo</t>
  </si>
  <si>
    <t>Sergio Alexander Madrigal- Diana Clavijo</t>
  </si>
  <si>
    <t>PLANES-plan municipal del gestion del riesgo 2015</t>
  </si>
  <si>
    <t>César Augusto Arango Serna- Helman Andres Conta Serrano</t>
  </si>
  <si>
    <t>Teniendo en cuenta que el pasado 17 de julio de 2023, se gestionó con resultado positivo el registro del documento Plan Municipal de Gestión del Riesgo de Desastres (PMGRD) de Bello, en el proceso de Gestión Social, se solicita amablemente el retiro del documento PMGRD que se elaboró en la vigencia 2015 y que se encuentra ubicado en los registros del proceso de Direccionamiento Estratégico.</t>
  </si>
  <si>
    <t>ANEXO FORMATO 
 F50 cambios en el SG
SI / NO</t>
  </si>
  <si>
    <t>ELIMINACION</t>
  </si>
  <si>
    <t>ACTUALIZACION</t>
  </si>
  <si>
    <t xml:space="preserve">2.1 </t>
  </si>
  <si>
    <t>2.2.</t>
  </si>
  <si>
    <t xml:space="preserve">2.3 </t>
  </si>
  <si>
    <t xml:space="preserve">2.4 </t>
  </si>
  <si>
    <t xml:space="preserve">2.5 </t>
  </si>
  <si>
    <t xml:space="preserve">2.6 </t>
  </si>
  <si>
    <t xml:space="preserve">2.7 </t>
  </si>
  <si>
    <t xml:space="preserve">2.8 </t>
  </si>
  <si>
    <t xml:space="preserve">2.9 </t>
  </si>
  <si>
    <t>2.10</t>
  </si>
  <si>
    <t>2.11</t>
  </si>
  <si>
    <t>2.12</t>
  </si>
  <si>
    <t>2.13</t>
  </si>
  <si>
    <t>2.14</t>
  </si>
  <si>
    <t>2.15</t>
  </si>
  <si>
    <t>2.16</t>
  </si>
  <si>
    <t>2.17</t>
  </si>
  <si>
    <t>2.18</t>
  </si>
  <si>
    <t>Despacho Del Alcalde</t>
  </si>
  <si>
    <t xml:space="preserve">Secretaría De Control Interno </t>
  </si>
  <si>
    <t xml:space="preserve">Secretaría De Servicios Administrativos </t>
  </si>
  <si>
    <t xml:space="preserve">Secretaría De Hacienda </t>
  </si>
  <si>
    <t xml:space="preserve">Secretaria De Recaudos Y Pagos </t>
  </si>
  <si>
    <t xml:space="preserve">Secretaría De Gestión Del Riesgo Y Atención A Desastres </t>
  </si>
  <si>
    <t xml:space="preserve">Secretaría De Planeación </t>
  </si>
  <si>
    <t xml:space="preserve">Dirección Técnica De Control Disciplinario Interno </t>
  </si>
  <si>
    <t xml:space="preserve">Dirección Técnica De Tic Y Soporte Tecnológico </t>
  </si>
  <si>
    <t xml:space="preserve">Gerencia De Proyectos Especiales </t>
  </si>
  <si>
    <t>Secretarias</t>
  </si>
  <si>
    <t xml:space="preserve">Secretaría De Seguridad Y Convivencia Ciudadana </t>
  </si>
  <si>
    <t xml:space="preserve">Secretaria De Participación E Inclusión Social </t>
  </si>
  <si>
    <t xml:space="preserve">Secretaria Del Adulto Mayor </t>
  </si>
  <si>
    <t xml:space="preserve">Secretaria De Medio Ambiente, Vivienda Y Desarrollo Rural </t>
  </si>
  <si>
    <t xml:space="preserve">Secretaria De Obras Públicas. </t>
  </si>
  <si>
    <t xml:space="preserve">Secretaría De Salud </t>
  </si>
  <si>
    <t xml:space="preserve">Secretaría De Educación </t>
  </si>
  <si>
    <t xml:space="preserve">Secretaria De Cultura. </t>
  </si>
  <si>
    <t xml:space="preserve">Secretaría De Movilidad </t>
  </si>
  <si>
    <t>1.3.1</t>
  </si>
  <si>
    <t>1.3.2</t>
  </si>
  <si>
    <t>2.1.1</t>
  </si>
  <si>
    <t>2.3.1</t>
  </si>
  <si>
    <t>2.5.1</t>
  </si>
  <si>
    <t>2.5.2</t>
  </si>
  <si>
    <t>2.6.1</t>
  </si>
  <si>
    <t>2.6.2</t>
  </si>
  <si>
    <t>2.6.3</t>
  </si>
  <si>
    <t>2.6.4</t>
  </si>
  <si>
    <t>2.7.1</t>
  </si>
  <si>
    <t>2.7.2</t>
  </si>
  <si>
    <t>2.8.1</t>
  </si>
  <si>
    <t>2.8.2</t>
  </si>
  <si>
    <t>2.9.1</t>
  </si>
  <si>
    <t>2.9.2</t>
  </si>
  <si>
    <t>2.10.2.1</t>
  </si>
  <si>
    <t>2.18.1.2</t>
  </si>
  <si>
    <t>2.18.1.1</t>
  </si>
  <si>
    <t xml:space="preserve">Dirección Técnica de Control Vial </t>
  </si>
  <si>
    <t xml:space="preserve">Subsecretaría de Transpofte y Seguridad Vial </t>
  </si>
  <si>
    <t xml:space="preserve">Dirección Administrativa de Salud Pública </t>
  </si>
  <si>
    <t xml:space="preserve">Subsecretaría Administrativa y Financiera </t>
  </si>
  <si>
    <t xml:space="preserve">Subsecretaría de Infraestructura </t>
  </si>
  <si>
    <t xml:space="preserve">Subsecretaría de Servicios Públicos </t>
  </si>
  <si>
    <t xml:space="preserve">Dirección Técnica de Reconciliación </t>
  </si>
  <si>
    <t xml:space="preserve">Dirección Técnica de Derechos Humanos </t>
  </si>
  <si>
    <t xml:space="preserve">Dirección Administrativa de Casa de Justicia </t>
  </si>
  <si>
    <t xml:space="preserve">Dirección Administratva de Comunicaciones </t>
  </si>
  <si>
    <t>Listado de  Dependencias</t>
  </si>
  <si>
    <t>Decreto 202004000407 
 del 2020</t>
  </si>
  <si>
    <t>1.1</t>
  </si>
  <si>
    <t>1.2</t>
  </si>
  <si>
    <t>1.3</t>
  </si>
  <si>
    <t>1.4</t>
  </si>
  <si>
    <t>2.10.2.2</t>
  </si>
  <si>
    <t>2.10.2.3</t>
  </si>
  <si>
    <t>2.13.1</t>
  </si>
  <si>
    <t>2.13.2</t>
  </si>
  <si>
    <t>2.13.3</t>
  </si>
  <si>
    <t>2.14.1</t>
  </si>
  <si>
    <t>2.14.2</t>
  </si>
  <si>
    <t>2.15.1</t>
  </si>
  <si>
    <t>2.15.2</t>
  </si>
  <si>
    <t>2.18.1</t>
  </si>
  <si>
    <t>2.11.1</t>
  </si>
  <si>
    <t>2.11.2</t>
  </si>
  <si>
    <t>2.11.3</t>
  </si>
  <si>
    <t>2.10.1</t>
  </si>
  <si>
    <t>2.10.2</t>
  </si>
  <si>
    <t>Administracion Central</t>
  </si>
  <si>
    <t>Administracion_Central</t>
  </si>
  <si>
    <t>Secretaría_Jurídica</t>
  </si>
  <si>
    <t>Secretaría_General</t>
  </si>
  <si>
    <t>Secretaría_De_Control_Interno</t>
  </si>
  <si>
    <t>Secretaría_De_Servicios_Administrativos</t>
  </si>
  <si>
    <t>Secretaría_De_Hacienda</t>
  </si>
  <si>
    <t>Secretaria_De_Recaudos_Y_Pagos</t>
  </si>
  <si>
    <t>Secretaría_De_Gestión_Del_Riesgo_Y_Atención_A_Desastres</t>
  </si>
  <si>
    <t>Secretaría_De_Planeación</t>
  </si>
  <si>
    <r>
      <t>Administracion</t>
    </r>
    <r>
      <rPr>
        <sz val="10"/>
        <color theme="0"/>
        <rFont val="Arial"/>
        <family val="2"/>
      </rPr>
      <t>_</t>
    </r>
    <r>
      <rPr>
        <sz val="10"/>
        <color theme="1"/>
        <rFont val="Arial"/>
        <family val="2"/>
      </rPr>
      <t>Central</t>
    </r>
  </si>
  <si>
    <r>
      <t>Administracion</t>
    </r>
    <r>
      <rPr>
        <b/>
        <sz val="10"/>
        <color theme="0"/>
        <rFont val="Arial Unicode MS"/>
      </rPr>
      <t>_</t>
    </r>
    <r>
      <rPr>
        <b/>
        <sz val="10"/>
        <color theme="1"/>
        <rFont val="Arial Unicode MS"/>
      </rPr>
      <t>Central</t>
    </r>
  </si>
  <si>
    <r>
      <t>Secretaría</t>
    </r>
    <r>
      <rPr>
        <b/>
        <sz val="10"/>
        <color theme="0"/>
        <rFont val="Arial Unicode MS"/>
      </rPr>
      <t>_</t>
    </r>
    <r>
      <rPr>
        <b/>
        <sz val="10"/>
        <color theme="1"/>
        <rFont val="Arial Unicode MS"/>
      </rPr>
      <t>Jurídica</t>
    </r>
  </si>
  <si>
    <r>
      <t>Secretaría</t>
    </r>
    <r>
      <rPr>
        <b/>
        <sz val="10"/>
        <color theme="0"/>
        <rFont val="Arial Unicode MS"/>
      </rPr>
      <t>_</t>
    </r>
    <r>
      <rPr>
        <b/>
        <sz val="10"/>
        <color theme="1"/>
        <rFont val="Arial Unicode MS"/>
      </rPr>
      <t>General</t>
    </r>
  </si>
  <si>
    <r>
      <t>Despacho</t>
    </r>
    <r>
      <rPr>
        <b/>
        <sz val="10"/>
        <color theme="0"/>
        <rFont val="Arial Unicode MS"/>
      </rPr>
      <t>_</t>
    </r>
    <r>
      <rPr>
        <b/>
        <sz val="10"/>
        <color theme="1"/>
        <rFont val="Arial Unicode MS"/>
      </rPr>
      <t>del</t>
    </r>
    <r>
      <rPr>
        <b/>
        <sz val="10"/>
        <color theme="0"/>
        <rFont val="Arial Unicode MS"/>
      </rPr>
      <t>_</t>
    </r>
    <r>
      <rPr>
        <b/>
        <sz val="10"/>
        <color theme="1"/>
        <rFont val="Arial Unicode MS"/>
      </rPr>
      <t>Alcalde</t>
    </r>
  </si>
  <si>
    <r>
      <t>Secretaría</t>
    </r>
    <r>
      <rPr>
        <b/>
        <sz val="10"/>
        <color theme="0"/>
        <rFont val="Arial Unicode MS"/>
      </rPr>
      <t>_</t>
    </r>
    <r>
      <rPr>
        <b/>
        <sz val="10"/>
        <color theme="1"/>
        <rFont val="Arial Unicode MS"/>
      </rPr>
      <t>del</t>
    </r>
    <r>
      <rPr>
        <b/>
        <sz val="10"/>
        <color theme="0"/>
        <rFont val="Arial Unicode MS"/>
      </rPr>
      <t>_</t>
    </r>
    <r>
      <rPr>
        <b/>
        <sz val="10"/>
        <color theme="1"/>
        <rFont val="Arial Unicode MS"/>
      </rPr>
      <t>Interior</t>
    </r>
  </si>
  <si>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Control</t>
    </r>
    <r>
      <rPr>
        <b/>
        <sz val="10"/>
        <color theme="0"/>
        <rFont val="Arial Unicode MS"/>
      </rPr>
      <t>_</t>
    </r>
    <r>
      <rPr>
        <b/>
        <sz val="10"/>
        <color theme="1"/>
        <rFont val="Arial Unicode MS"/>
      </rPr>
      <t>Interno</t>
    </r>
  </si>
  <si>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Servicios</t>
    </r>
    <r>
      <rPr>
        <b/>
        <sz val="10"/>
        <color theme="0"/>
        <rFont val="Arial Unicode MS"/>
      </rPr>
      <t>_</t>
    </r>
    <r>
      <rPr>
        <b/>
        <sz val="10"/>
        <color theme="1"/>
        <rFont val="Arial Unicode MS"/>
      </rPr>
      <t>Administrativos</t>
    </r>
  </si>
  <si>
    <t>Secretaría_del_Interior</t>
  </si>
  <si>
    <t>Secretaria_del_Adulto_Mayor</t>
  </si>
  <si>
    <t>Secretaria_de_Obras_Públicas.</t>
  </si>
  <si>
    <t>Secretaría_de_Salud</t>
  </si>
  <si>
    <t>Secretaría_de_Educación</t>
  </si>
  <si>
    <t>Secretaria_de_Cultura.</t>
  </si>
  <si>
    <t>Secretaría_de_Movilidad</t>
  </si>
  <si>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Hacienda</t>
    </r>
  </si>
  <si>
    <r>
      <t>Secretaria</t>
    </r>
    <r>
      <rPr>
        <b/>
        <sz val="10"/>
        <color theme="0"/>
        <rFont val="Arial Unicode MS"/>
      </rPr>
      <t>_</t>
    </r>
    <r>
      <rPr>
        <b/>
        <sz val="10"/>
        <color theme="1"/>
        <rFont val="Arial Unicode MS"/>
      </rPr>
      <t>de</t>
    </r>
    <r>
      <rPr>
        <b/>
        <sz val="10"/>
        <color theme="0"/>
        <rFont val="Arial Unicode MS"/>
      </rPr>
      <t>_</t>
    </r>
    <r>
      <rPr>
        <b/>
        <sz val="10"/>
        <color theme="1"/>
        <rFont val="Arial Unicode MS"/>
      </rPr>
      <t>Recaudos</t>
    </r>
    <r>
      <rPr>
        <b/>
        <sz val="10"/>
        <color theme="0"/>
        <rFont val="Arial Unicode MS"/>
      </rPr>
      <t>_</t>
    </r>
    <r>
      <rPr>
        <b/>
        <sz val="10"/>
        <color theme="1"/>
        <rFont val="Arial Unicode MS"/>
      </rPr>
      <t>Y</t>
    </r>
    <r>
      <rPr>
        <b/>
        <sz val="10"/>
        <color theme="0"/>
        <rFont val="Arial Unicode MS"/>
      </rPr>
      <t>_</t>
    </r>
    <r>
      <rPr>
        <b/>
        <sz val="10"/>
        <color theme="1"/>
        <rFont val="Arial Unicode MS"/>
      </rPr>
      <t>Pagos</t>
    </r>
  </si>
  <si>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Gestión</t>
    </r>
    <r>
      <rPr>
        <b/>
        <sz val="10"/>
        <color theme="0"/>
        <rFont val="Arial Unicode MS"/>
      </rPr>
      <t>_d</t>
    </r>
    <r>
      <rPr>
        <b/>
        <sz val="10"/>
        <color theme="1"/>
        <rFont val="Arial Unicode MS"/>
      </rPr>
      <t>el</t>
    </r>
    <r>
      <rPr>
        <b/>
        <sz val="10"/>
        <color theme="0"/>
        <rFont val="Arial Unicode MS"/>
      </rPr>
      <t>_</t>
    </r>
    <r>
      <rPr>
        <b/>
        <sz val="10"/>
        <color theme="1"/>
        <rFont val="Arial Unicode MS"/>
      </rPr>
      <t>Riesgo</t>
    </r>
    <r>
      <rPr>
        <b/>
        <sz val="10"/>
        <color theme="0"/>
        <rFont val="Arial Unicode MS"/>
      </rPr>
      <t>_y_</t>
    </r>
    <r>
      <rPr>
        <b/>
        <sz val="10"/>
        <color theme="1"/>
        <rFont val="Arial Unicode MS"/>
      </rPr>
      <t>Atención</t>
    </r>
    <r>
      <rPr>
        <b/>
        <sz val="10"/>
        <color theme="0"/>
        <rFont val="Arial Unicode MS"/>
      </rPr>
      <t>_a_</t>
    </r>
    <r>
      <rPr>
        <b/>
        <sz val="10"/>
        <color theme="1"/>
        <rFont val="Arial Unicode MS"/>
      </rPr>
      <t>Desastres</t>
    </r>
  </si>
  <si>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Planeación</t>
    </r>
  </si>
  <si>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Seguridad</t>
    </r>
    <r>
      <rPr>
        <b/>
        <sz val="10"/>
        <color theme="0"/>
        <rFont val="Arial Unicode MS"/>
      </rPr>
      <t>_</t>
    </r>
    <r>
      <rPr>
        <b/>
        <sz val="10"/>
        <color theme="1"/>
        <rFont val="Arial Unicode MS"/>
      </rPr>
      <t>y</t>
    </r>
    <r>
      <rPr>
        <b/>
        <sz val="10"/>
        <color theme="0"/>
        <rFont val="Arial Unicode MS"/>
      </rPr>
      <t>_</t>
    </r>
    <r>
      <rPr>
        <b/>
        <sz val="10"/>
        <color theme="1"/>
        <rFont val="Arial Unicode MS"/>
      </rPr>
      <t>Convivencia</t>
    </r>
    <r>
      <rPr>
        <b/>
        <sz val="10"/>
        <color theme="0"/>
        <rFont val="Arial Unicode MS"/>
      </rPr>
      <t>_</t>
    </r>
    <r>
      <rPr>
        <b/>
        <sz val="10"/>
        <color theme="1"/>
        <rFont val="Arial Unicode MS"/>
      </rPr>
      <t>Ciudadana</t>
    </r>
  </si>
  <si>
    <r>
      <t>Secretaria</t>
    </r>
    <r>
      <rPr>
        <b/>
        <sz val="10"/>
        <color theme="0"/>
        <rFont val="Arial Unicode MS"/>
      </rPr>
      <t>_</t>
    </r>
    <r>
      <rPr>
        <b/>
        <sz val="10"/>
        <color theme="1"/>
        <rFont val="Arial Unicode MS"/>
      </rPr>
      <t>del</t>
    </r>
    <r>
      <rPr>
        <b/>
        <sz val="10"/>
        <color theme="0"/>
        <rFont val="Arial Unicode MS"/>
      </rPr>
      <t>_</t>
    </r>
    <r>
      <rPr>
        <b/>
        <sz val="10"/>
        <color theme="1"/>
        <rFont val="Arial Unicode MS"/>
      </rPr>
      <t>Adulto</t>
    </r>
    <r>
      <rPr>
        <b/>
        <sz val="10"/>
        <color theme="0"/>
        <rFont val="Arial Unicode MS"/>
      </rPr>
      <t>_</t>
    </r>
    <r>
      <rPr>
        <b/>
        <sz val="10"/>
        <color theme="1"/>
        <rFont val="Arial Unicode MS"/>
      </rPr>
      <t>Mayor</t>
    </r>
  </si>
  <si>
    <r>
      <t>Secretaria</t>
    </r>
    <r>
      <rPr>
        <b/>
        <sz val="10"/>
        <color theme="0"/>
        <rFont val="Arial Unicode MS"/>
      </rPr>
      <t>_</t>
    </r>
    <r>
      <rPr>
        <b/>
        <sz val="10"/>
        <color theme="1"/>
        <rFont val="Arial Unicode MS"/>
      </rPr>
      <t>de</t>
    </r>
    <r>
      <rPr>
        <b/>
        <sz val="10"/>
        <color theme="0"/>
        <rFont val="Arial Unicode MS"/>
      </rPr>
      <t>_</t>
    </r>
    <r>
      <rPr>
        <b/>
        <sz val="10"/>
        <color theme="1"/>
        <rFont val="Arial Unicode MS"/>
      </rPr>
      <t>Medio_Ambiente</t>
    </r>
    <r>
      <rPr>
        <b/>
        <sz val="10"/>
        <color theme="0"/>
        <rFont val="Arial Unicode MS"/>
      </rPr>
      <t>,_</t>
    </r>
    <r>
      <rPr>
        <b/>
        <sz val="10"/>
        <color theme="1"/>
        <rFont val="Arial Unicode MS"/>
      </rPr>
      <t>Vivienda</t>
    </r>
    <r>
      <rPr>
        <b/>
        <sz val="10"/>
        <color theme="0"/>
        <rFont val="Arial Unicode MS"/>
      </rPr>
      <t>_</t>
    </r>
    <r>
      <rPr>
        <b/>
        <sz val="10"/>
        <color theme="1"/>
        <rFont val="Arial Unicode MS"/>
      </rPr>
      <t>y</t>
    </r>
    <r>
      <rPr>
        <b/>
        <sz val="10"/>
        <color theme="0"/>
        <rFont val="Arial Unicode MS"/>
      </rPr>
      <t>_</t>
    </r>
    <r>
      <rPr>
        <b/>
        <sz val="10"/>
        <color theme="1"/>
        <rFont val="Arial Unicode MS"/>
      </rPr>
      <t>Desarrollo</t>
    </r>
    <r>
      <rPr>
        <b/>
        <sz val="10"/>
        <color theme="0"/>
        <rFont val="Arial Unicode MS"/>
      </rPr>
      <t>_</t>
    </r>
    <r>
      <rPr>
        <b/>
        <sz val="10"/>
        <color theme="1"/>
        <rFont val="Arial Unicode MS"/>
      </rPr>
      <t>Rural</t>
    </r>
  </si>
  <si>
    <r>
      <t>Secretaria</t>
    </r>
    <r>
      <rPr>
        <b/>
        <sz val="10"/>
        <color theme="0"/>
        <rFont val="Arial Unicode MS"/>
      </rPr>
      <t>_</t>
    </r>
    <r>
      <rPr>
        <b/>
        <sz val="10"/>
        <color theme="1"/>
        <rFont val="Arial Unicode MS"/>
      </rPr>
      <t>de</t>
    </r>
    <r>
      <rPr>
        <b/>
        <sz val="10"/>
        <color theme="0"/>
        <rFont val="Arial Unicode MS"/>
      </rPr>
      <t>_</t>
    </r>
    <r>
      <rPr>
        <b/>
        <sz val="10"/>
        <color theme="1"/>
        <rFont val="Arial Unicode MS"/>
      </rPr>
      <t>Obras</t>
    </r>
    <r>
      <rPr>
        <b/>
        <sz val="10"/>
        <color theme="0"/>
        <rFont val="Arial Unicode MS"/>
      </rPr>
      <t>_</t>
    </r>
    <r>
      <rPr>
        <b/>
        <sz val="10"/>
        <color theme="1"/>
        <rFont val="Arial Unicode MS"/>
      </rPr>
      <t>Públicas.</t>
    </r>
  </si>
  <si>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Salud</t>
    </r>
  </si>
  <si>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Educación</t>
    </r>
  </si>
  <si>
    <r>
      <t>Secretaria</t>
    </r>
    <r>
      <rPr>
        <b/>
        <sz val="10"/>
        <color theme="0"/>
        <rFont val="Arial Unicode MS"/>
      </rPr>
      <t>_</t>
    </r>
    <r>
      <rPr>
        <b/>
        <sz val="10"/>
        <color theme="1"/>
        <rFont val="Arial Unicode MS"/>
      </rPr>
      <t>de</t>
    </r>
    <r>
      <rPr>
        <b/>
        <sz val="10"/>
        <color theme="0"/>
        <rFont val="Arial Unicode MS"/>
      </rPr>
      <t>_</t>
    </r>
    <r>
      <rPr>
        <b/>
        <sz val="10"/>
        <color theme="1"/>
        <rFont val="Arial Unicode MS"/>
      </rPr>
      <t>Cultura.</t>
    </r>
  </si>
  <si>
    <r>
      <t>Secretaría</t>
    </r>
    <r>
      <rPr>
        <b/>
        <sz val="10"/>
        <color theme="0"/>
        <rFont val="Arial Unicode MS"/>
      </rPr>
      <t>_</t>
    </r>
    <r>
      <rPr>
        <b/>
        <sz val="10"/>
        <color theme="1"/>
        <rFont val="Arial Unicode MS"/>
      </rPr>
      <t>de</t>
    </r>
    <r>
      <rPr>
        <b/>
        <sz val="10"/>
        <color theme="0"/>
        <rFont val="Arial Unicode MS"/>
      </rPr>
      <t>_</t>
    </r>
    <r>
      <rPr>
        <b/>
        <sz val="10"/>
        <color theme="1"/>
        <rFont val="Arial Unicode MS"/>
      </rPr>
      <t>Movilidad</t>
    </r>
  </si>
  <si>
    <r>
      <t>Secretaria</t>
    </r>
    <r>
      <rPr>
        <b/>
        <sz val="10"/>
        <color theme="0"/>
        <rFont val="Arial Unicode MS"/>
      </rPr>
      <t>_</t>
    </r>
    <r>
      <rPr>
        <b/>
        <sz val="10"/>
        <color theme="1"/>
        <rFont val="Arial Unicode MS"/>
      </rPr>
      <t>de</t>
    </r>
    <r>
      <rPr>
        <b/>
        <sz val="10"/>
        <color theme="0"/>
        <rFont val="Arial Unicode MS"/>
      </rPr>
      <t>_</t>
    </r>
    <r>
      <rPr>
        <b/>
        <sz val="10"/>
        <color theme="1"/>
        <rFont val="Arial Unicode MS"/>
      </rPr>
      <t>Participación</t>
    </r>
    <r>
      <rPr>
        <b/>
        <sz val="10"/>
        <color theme="0"/>
        <rFont val="Arial Unicode MS"/>
      </rPr>
      <t>_</t>
    </r>
    <r>
      <rPr>
        <b/>
        <sz val="10"/>
        <rFont val="Arial Unicode MS"/>
      </rPr>
      <t>e</t>
    </r>
    <r>
      <rPr>
        <b/>
        <sz val="10"/>
        <color theme="0"/>
        <rFont val="Arial Unicode MS"/>
      </rPr>
      <t>_</t>
    </r>
    <r>
      <rPr>
        <b/>
        <sz val="10"/>
        <color theme="1"/>
        <rFont val="Arial Unicode MS"/>
      </rPr>
      <t>Inclusión</t>
    </r>
    <r>
      <rPr>
        <b/>
        <sz val="10"/>
        <color theme="0"/>
        <rFont val="Arial Unicode MS"/>
      </rPr>
      <t>_</t>
    </r>
    <r>
      <rPr>
        <b/>
        <sz val="10"/>
        <color theme="1"/>
        <rFont val="Arial Unicode MS"/>
      </rPr>
      <t>Social</t>
    </r>
  </si>
  <si>
    <t>Despacho_del_Alcalde</t>
  </si>
  <si>
    <t>Secretaría_de_Seguridad_y_Convivencia_Ciudadana</t>
  </si>
  <si>
    <t>Secretaria_de_Participación_e_Inclusión_Social</t>
  </si>
  <si>
    <t>Secretaria_de_Medio_Ambiente,_Vivienda_y_Desarrollo_Rural</t>
  </si>
  <si>
    <r>
      <t>Despacho</t>
    </r>
    <r>
      <rPr>
        <sz val="10"/>
        <color theme="0"/>
        <rFont val="Arial"/>
        <family val="2"/>
      </rPr>
      <t>_</t>
    </r>
    <r>
      <rPr>
        <sz val="10"/>
        <color theme="1"/>
        <rFont val="Arial"/>
        <family val="2"/>
      </rPr>
      <t>del</t>
    </r>
    <r>
      <rPr>
        <sz val="10"/>
        <color theme="0"/>
        <rFont val="Arial"/>
        <family val="2"/>
      </rPr>
      <t>_</t>
    </r>
    <r>
      <rPr>
        <sz val="10"/>
        <color theme="1"/>
        <rFont val="Arial"/>
        <family val="2"/>
      </rPr>
      <t>Alcalde</t>
    </r>
  </si>
  <si>
    <t>Oficina Asesora del Riesgo</t>
  </si>
  <si>
    <t>Dimensión Nro. 5 Información y Comunicación (2024)</t>
  </si>
  <si>
    <t>Sergio Madrigal Bedoya-Diana ]Clavijo</t>
  </si>
  <si>
    <t>SGI\estrategicos\direccionamiento estrategico\registros\administracion Central\mesas tecnicas MIPG\Dimensión Nro. 5 Información y Comunicación\2024</t>
  </si>
  <si>
    <t>Sergio Madrigal Bedoya- Diana Clavijo</t>
  </si>
  <si>
    <t>Reemplazar el documento PAAC 2023 por el adjunto, el cual desaparece y se formula el Programa de Transparencia y Ética Pública: • Ley 2195 de 2022: Por Medio de la cual se adoptan medidas en materia de transparencia, prevención y lucha contra la corrupción y se dictan otras disposiciones.</t>
  </si>
  <si>
    <t>Programa de Transparencia y Etica Pública (Vigencia 2024)</t>
  </si>
  <si>
    <t>Actas Comité Operativo del SGI (COMIPG)
2024</t>
  </si>
  <si>
    <t>SGI\estrategicos\direccionamiento estrategico\registros\administracion Central\comite operativo (MIPG)\2024</t>
  </si>
  <si>
    <t>Clara Sanchez- Edgar Orlando Echavarria</t>
  </si>
  <si>
    <t>Documemto obsoleto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</si>
</sst>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yyyy/mm/dd"/>
    <numFmt numFmtId="166" formatCode="yyyy\-mm\-dd"/>
    <numFmt numFmtId="167" formatCode="dd/dd/yyyy"/>
    <numFmt numFmtId="168" formatCode="00"/>
    <numFmt numFmtId="169" formatCode="_ [$€-2]\ * #,##0.00_ ;_ [$€-2]\ * \-#,##0.00_ ;_ [$€-2]\ * &quot;-&quot;??_ "/>
    <numFmt numFmtId="170" formatCode="dd\-mmm\-yyyy"/>
    <numFmt numFmtId="171" formatCode="dd\-mm\-yyyy"/>
    <numFmt numFmtId="172" formatCode="mmm\-yyyy"/>
    <numFmt numFmtId="174" formatCode="yyyy\-mm\-dd;@"/>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sz val="11"/>
      <color theme="5" tint="-0.249977111117893"/>
      <name val="Calibri"/>
      <family val="2"/>
      <scheme val="minor"/>
    </font>
    <font>
      <b/>
      <sz val="10"/>
      <color theme="5" tint="-0.249977111117893"/>
      <name val="Arial"/>
      <family val="2"/>
    </font>
    <font>
      <sz val="10"/>
      <color theme="1"/>
      <name val="Arial"/>
      <family val="2"/>
    </font>
    <font>
      <u/>
      <sz val="10"/>
      <color theme="5" tint="-0.249977111117893"/>
      <name val="Arial"/>
      <family val="2"/>
    </font>
    <font>
      <u/>
      <sz val="10"/>
      <color indexed="12"/>
      <name val="Arial"/>
      <family val="2"/>
    </font>
    <font>
      <sz val="10"/>
      <color theme="5" tint="-0.249977111117893"/>
      <name val="Arial"/>
      <family val="2"/>
    </font>
    <font>
      <sz val="8"/>
      <color theme="1"/>
      <name val="Arial"/>
      <family val="2"/>
    </font>
    <font>
      <sz val="8"/>
      <color indexed="81"/>
      <name val="Tahoma"/>
      <family val="2"/>
    </font>
    <font>
      <b/>
      <i/>
      <sz val="8"/>
      <color indexed="81"/>
      <name val="Tahoma"/>
      <family val="2"/>
    </font>
    <font>
      <u/>
      <sz val="11"/>
      <color theme="10"/>
      <name val="Calibri"/>
      <family val="2"/>
    </font>
    <font>
      <b/>
      <sz val="14"/>
      <color theme="0"/>
      <name val="Arial"/>
      <family val="2"/>
    </font>
    <font>
      <b/>
      <sz val="10"/>
      <color theme="0"/>
      <name val="Arial"/>
      <family val="2"/>
    </font>
    <font>
      <sz val="9"/>
      <color indexed="81"/>
      <name val="Tahoma"/>
      <family val="2"/>
    </font>
    <font>
      <b/>
      <sz val="9"/>
      <color indexed="81"/>
      <name val="Tahoma"/>
      <family val="2"/>
    </font>
    <font>
      <sz val="11"/>
      <name val="Calibri"/>
      <family val="2"/>
    </font>
    <font>
      <sz val="8"/>
      <name val="Arial"/>
      <family val="2"/>
    </font>
    <font>
      <sz val="10"/>
      <name val="Arial"/>
      <family val="2"/>
    </font>
    <font>
      <b/>
      <sz val="11"/>
      <color theme="1"/>
      <name val="Calibri"/>
      <family val="2"/>
      <scheme val="minor"/>
    </font>
    <font>
      <b/>
      <sz val="8"/>
      <name val="Arial"/>
      <family val="2"/>
    </font>
    <font>
      <b/>
      <sz val="10"/>
      <color theme="1"/>
      <name val="Arial"/>
      <family val="2"/>
    </font>
    <font>
      <sz val="10"/>
      <name val="Arial"/>
      <family val="2"/>
    </font>
    <font>
      <sz val="8"/>
      <color rgb="FF000000"/>
      <name val="Tahoma"/>
      <family val="2"/>
    </font>
    <font>
      <sz val="10"/>
      <color rgb="FF000000"/>
      <name val="Arial"/>
      <family val="2"/>
    </font>
    <font>
      <sz val="6"/>
      <name val="Arial"/>
      <family val="2"/>
    </font>
    <font>
      <u/>
      <sz val="8"/>
      <color indexed="12"/>
      <name val="Arial"/>
      <family val="2"/>
    </font>
    <font>
      <sz val="10"/>
      <color rgb="FF000000"/>
      <name val="Calibri"/>
      <family val="2"/>
    </font>
    <font>
      <sz val="10"/>
      <color theme="1"/>
      <name val="Calibri"/>
      <family val="2"/>
      <scheme val="minor"/>
    </font>
    <font>
      <sz val="10"/>
      <color theme="1"/>
      <name val="Arial Unicode MS"/>
    </font>
    <font>
      <b/>
      <sz val="10"/>
      <color theme="1"/>
      <name val="Arial Unicode MS"/>
    </font>
    <font>
      <sz val="10"/>
      <color theme="0"/>
      <name val="Arial"/>
      <family val="2"/>
    </font>
    <font>
      <b/>
      <sz val="10"/>
      <color theme="0"/>
      <name val="Arial Unicode MS"/>
    </font>
    <font>
      <b/>
      <sz val="10"/>
      <name val="Arial Unicode MS"/>
    </font>
    <font>
      <u/>
      <sz val="10"/>
      <color theme="1"/>
      <name val="Arial"/>
      <family val="2"/>
    </font>
    <font>
      <b/>
      <sz val="8"/>
      <color theme="1"/>
      <name val="Arial"/>
      <family val="2"/>
    </font>
  </fonts>
  <fills count="16">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theme="0"/>
        <bgColor indexed="64"/>
      </patternFill>
    </fill>
    <fill>
      <patternFill patternType="solid">
        <fgColor rgb="FF2E6EBC"/>
        <bgColor indexed="64"/>
      </patternFill>
    </fill>
    <fill>
      <patternFill patternType="solid">
        <fgColor rgb="FF990000"/>
        <bgColor indexed="64"/>
      </patternFill>
    </fill>
    <fill>
      <patternFill patternType="solid">
        <fgColor rgb="FFFFFF00"/>
        <bgColor indexed="64"/>
      </patternFill>
    </fill>
    <fill>
      <patternFill patternType="solid">
        <fgColor rgb="FFBFBFBF"/>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rgb="FF00B0F0"/>
        <bgColor indexed="64"/>
      </patternFill>
    </fill>
    <fill>
      <patternFill patternType="solid">
        <fgColor theme="8"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double">
        <color theme="0"/>
      </left>
      <right style="double">
        <color theme="0"/>
      </right>
      <top style="double">
        <color theme="0"/>
      </top>
      <bottom/>
      <diagonal/>
    </border>
    <border>
      <left/>
      <right style="double">
        <color theme="0"/>
      </right>
      <top style="thin">
        <color auto="1"/>
      </top>
      <bottom style="thin">
        <color indexed="64"/>
      </bottom>
      <diagonal/>
    </border>
  </borders>
  <cellStyleXfs count="1953">
    <xf numFmtId="0" fontId="0" fillId="0" borderId="0"/>
    <xf numFmtId="0" fontId="15" fillId="0" borderId="0"/>
    <xf numFmtId="0" fontId="14" fillId="0" borderId="0"/>
    <xf numFmtId="0" fontId="15" fillId="0" borderId="0"/>
    <xf numFmtId="0" fontId="22" fillId="0" borderId="0" applyNumberFormat="0" applyFill="0" applyBorder="0" applyAlignment="0" applyProtection="0">
      <alignment vertical="top"/>
      <protection locked="0"/>
    </xf>
    <xf numFmtId="0" fontId="15"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4" fontId="1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4" fontId="15" fillId="0" borderId="0" applyFont="0" applyFill="0" applyBorder="0" applyAlignment="0" applyProtection="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4" fillId="0" borderId="0"/>
    <xf numFmtId="0" fontId="12" fillId="2" borderId="0" applyNumberFormat="0" applyBorder="0" applyAlignment="0" applyProtection="0"/>
    <xf numFmtId="0" fontId="38" fillId="0" borderId="0"/>
    <xf numFmtId="0" fontId="11" fillId="0" borderId="0"/>
    <xf numFmtId="0" fontId="11" fillId="0" borderId="0"/>
  </cellStyleXfs>
  <cellXfs count="428">
    <xf numFmtId="0" fontId="0" fillId="0" borderId="0" xfId="0"/>
    <xf numFmtId="0" fontId="15" fillId="4" borderId="0" xfId="1" applyFill="1" applyAlignment="1">
      <alignment horizontal="left" vertical="center" wrapText="1"/>
    </xf>
    <xf numFmtId="0" fontId="15" fillId="0" borderId="0" xfId="1" applyAlignment="1">
      <alignment horizontal="left" vertical="center" wrapText="1"/>
    </xf>
    <xf numFmtId="0" fontId="20" fillId="4" borderId="0" xfId="1" applyFont="1" applyFill="1" applyAlignment="1">
      <alignment horizontal="left" vertical="center" wrapText="1"/>
    </xf>
    <xf numFmtId="166" fontId="20" fillId="4" borderId="5" xfId="1" applyNumberFormat="1" applyFont="1" applyFill="1" applyBorder="1" applyAlignment="1">
      <alignment horizontal="center" vertical="center" wrapText="1"/>
    </xf>
    <xf numFmtId="166" fontId="21" fillId="4" borderId="5" xfId="2" applyNumberFormat="1" applyFont="1" applyFill="1" applyBorder="1" applyAlignment="1">
      <alignment horizontal="justify" vertical="center" wrapText="1"/>
    </xf>
    <xf numFmtId="165" fontId="20" fillId="4" borderId="5" xfId="1" applyNumberFormat="1" applyFont="1" applyFill="1" applyBorder="1" applyAlignment="1">
      <alignment horizontal="center" vertical="center" wrapText="1"/>
    </xf>
    <xf numFmtId="0" fontId="20" fillId="4" borderId="7" xfId="1" applyFont="1" applyFill="1" applyBorder="1" applyAlignment="1">
      <alignment horizontal="justify" vertical="center" wrapText="1"/>
    </xf>
    <xf numFmtId="166" fontId="20" fillId="4" borderId="5" xfId="4" applyNumberFormat="1" applyFont="1" applyFill="1" applyBorder="1" applyAlignment="1" applyProtection="1">
      <alignment horizontal="justify" vertical="center" wrapText="1"/>
    </xf>
    <xf numFmtId="166" fontId="20" fillId="4" borderId="7" xfId="1" applyNumberFormat="1" applyFont="1" applyFill="1" applyBorder="1" applyAlignment="1">
      <alignment vertical="center" wrapText="1"/>
    </xf>
    <xf numFmtId="0" fontId="21" fillId="4" borderId="5" xfId="2" applyFont="1" applyFill="1" applyBorder="1" applyAlignment="1">
      <alignment horizontal="justify" vertical="center" wrapText="1"/>
    </xf>
    <xf numFmtId="166" fontId="20" fillId="4" borderId="7" xfId="1" applyNumberFormat="1" applyFont="1" applyFill="1" applyBorder="1" applyAlignment="1">
      <alignment horizontal="justify" vertical="center" wrapText="1"/>
    </xf>
    <xf numFmtId="0" fontId="23" fillId="4" borderId="5" xfId="2" applyFont="1" applyFill="1" applyBorder="1" applyAlignment="1">
      <alignment horizontal="justify" vertical="center" wrapText="1"/>
    </xf>
    <xf numFmtId="0" fontId="24" fillId="4" borderId="5" xfId="1" applyFont="1" applyFill="1" applyBorder="1" applyAlignment="1">
      <alignment horizontal="left" vertical="center" wrapText="1"/>
    </xf>
    <xf numFmtId="167" fontId="20" fillId="4" borderId="5" xfId="1" applyNumberFormat="1" applyFont="1" applyFill="1" applyBorder="1" applyAlignment="1">
      <alignment vertical="center" wrapText="1"/>
    </xf>
    <xf numFmtId="167" fontId="20" fillId="4" borderId="5" xfId="1" applyNumberFormat="1" applyFont="1" applyFill="1" applyBorder="1" applyAlignment="1">
      <alignment horizontal="justify" vertical="center" wrapText="1"/>
    </xf>
    <xf numFmtId="0" fontId="20" fillId="4" borderId="5" xfId="1" applyFont="1" applyFill="1" applyBorder="1" applyAlignment="1">
      <alignment horizontal="justify" vertical="center" wrapText="1"/>
    </xf>
    <xf numFmtId="0" fontId="20" fillId="4" borderId="5" xfId="4" applyNumberFormat="1" applyFont="1" applyFill="1" applyBorder="1" applyAlignment="1" applyProtection="1">
      <alignment horizontal="justify" vertical="center" wrapText="1"/>
    </xf>
    <xf numFmtId="0" fontId="20" fillId="4" borderId="6" xfId="4" applyFont="1" applyFill="1" applyBorder="1" applyAlignment="1" applyProtection="1">
      <alignment horizontal="justify" vertical="center" wrapText="1"/>
    </xf>
    <xf numFmtId="166" fontId="20" fillId="4" borderId="6" xfId="1" applyNumberFormat="1" applyFont="1" applyFill="1" applyBorder="1" applyAlignment="1">
      <alignment horizontal="justify" vertical="center" wrapText="1"/>
    </xf>
    <xf numFmtId="165" fontId="20" fillId="4" borderId="5" xfId="1" applyNumberFormat="1" applyFont="1" applyFill="1" applyBorder="1" applyAlignment="1" applyProtection="1">
      <alignment horizontal="center" vertical="center" wrapText="1"/>
      <protection locked="0"/>
    </xf>
    <xf numFmtId="166" fontId="23" fillId="4" borderId="5" xfId="2" applyNumberFormat="1" applyFont="1" applyFill="1" applyBorder="1" applyAlignment="1">
      <alignment horizontal="justify" vertical="center" wrapText="1"/>
    </xf>
    <xf numFmtId="0" fontId="20" fillId="4" borderId="6" xfId="1" applyFont="1" applyFill="1" applyBorder="1" applyAlignment="1">
      <alignment vertical="center" wrapText="1"/>
    </xf>
    <xf numFmtId="166" fontId="20" fillId="4" borderId="5" xfId="1" applyNumberFormat="1" applyFont="1" applyFill="1" applyBorder="1" applyAlignment="1">
      <alignment horizontal="left" vertical="center" wrapText="1"/>
    </xf>
    <xf numFmtId="166" fontId="20" fillId="4" borderId="6" xfId="1" applyNumberFormat="1" applyFont="1" applyFill="1" applyBorder="1" applyAlignment="1">
      <alignment vertical="center" wrapText="1"/>
    </xf>
    <xf numFmtId="0" fontId="20" fillId="4" borderId="5" xfId="1" applyFont="1" applyFill="1" applyBorder="1" applyAlignment="1">
      <alignment vertical="center" wrapText="1"/>
    </xf>
    <xf numFmtId="166" fontId="20" fillId="4" borderId="1" xfId="4" applyNumberFormat="1" applyFont="1" applyFill="1" applyBorder="1" applyAlignment="1" applyProtection="1">
      <alignment horizontal="justify" vertical="center" wrapText="1"/>
    </xf>
    <xf numFmtId="168" fontId="22" fillId="4" borderId="5" xfId="4" applyNumberFormat="1" applyFill="1" applyBorder="1" applyAlignment="1" applyProtection="1">
      <alignment horizontal="center" vertical="center" wrapText="1"/>
    </xf>
    <xf numFmtId="0" fontId="20" fillId="4" borderId="6" xfId="1" applyFont="1" applyFill="1" applyBorder="1" applyAlignment="1">
      <alignment horizontal="left" vertical="center" wrapText="1"/>
    </xf>
    <xf numFmtId="1" fontId="20" fillId="4" borderId="5" xfId="1" applyNumberFormat="1" applyFont="1" applyFill="1" applyBorder="1" applyAlignment="1">
      <alignment horizontal="center" vertical="center" wrapText="1"/>
    </xf>
    <xf numFmtId="0" fontId="20" fillId="4" borderId="6" xfId="6" applyFont="1" applyFill="1" applyBorder="1" applyAlignment="1">
      <alignment horizontal="justify" vertical="center" wrapText="1"/>
    </xf>
    <xf numFmtId="166" fontId="20" fillId="4" borderId="6" xfId="1" applyNumberFormat="1" applyFont="1" applyFill="1" applyBorder="1" applyAlignment="1">
      <alignment horizontal="center" vertical="center" wrapText="1"/>
    </xf>
    <xf numFmtId="0" fontId="20" fillId="4" borderId="0" xfId="1" applyFont="1" applyFill="1" applyAlignment="1">
      <alignment horizontal="justify" vertical="center" wrapText="1"/>
    </xf>
    <xf numFmtId="0" fontId="23" fillId="4" borderId="0" xfId="2" applyFont="1" applyFill="1" applyAlignment="1">
      <alignment horizontal="justify" vertical="center" wrapText="1"/>
    </xf>
    <xf numFmtId="168" fontId="23" fillId="4" borderId="5" xfId="2" applyNumberFormat="1" applyFont="1" applyFill="1" applyBorder="1" applyAlignment="1">
      <alignment horizontal="justify" vertical="center" wrapText="1"/>
    </xf>
    <xf numFmtId="0" fontId="20" fillId="4" borderId="10" xfId="1" applyFont="1" applyFill="1" applyBorder="1" applyAlignment="1">
      <alignment horizontal="justify" vertical="center" wrapText="1"/>
    </xf>
    <xf numFmtId="167" fontId="21" fillId="4" borderId="5" xfId="2" applyNumberFormat="1" applyFont="1" applyFill="1" applyBorder="1" applyAlignment="1">
      <alignment horizontal="justify" vertical="center" wrapText="1"/>
    </xf>
    <xf numFmtId="167" fontId="20" fillId="4" borderId="6" xfId="1" applyNumberFormat="1" applyFont="1" applyFill="1" applyBorder="1" applyAlignment="1">
      <alignment horizontal="justify" vertical="center" wrapText="1"/>
    </xf>
    <xf numFmtId="167" fontId="23" fillId="4" borderId="5" xfId="2" applyNumberFormat="1" applyFont="1" applyFill="1" applyBorder="1" applyAlignment="1">
      <alignment horizontal="justify" vertical="center" wrapText="1"/>
    </xf>
    <xf numFmtId="166" fontId="22" fillId="4" borderId="5" xfId="4" applyNumberFormat="1" applyFill="1" applyBorder="1" applyAlignment="1" applyProtection="1">
      <alignment horizontal="justify" vertical="center" wrapText="1"/>
    </xf>
    <xf numFmtId="0" fontId="20" fillId="4" borderId="5" xfId="5" applyFont="1" applyFill="1" applyBorder="1" applyAlignment="1">
      <alignment vertical="center" wrapText="1"/>
    </xf>
    <xf numFmtId="0" fontId="21" fillId="4" borderId="5" xfId="2" applyFont="1" applyFill="1" applyBorder="1" applyAlignment="1">
      <alignment horizontal="justify"/>
    </xf>
    <xf numFmtId="166" fontId="23" fillId="4" borderId="5" xfId="2" applyNumberFormat="1" applyFont="1" applyFill="1" applyBorder="1" applyAlignment="1">
      <alignment horizontal="left" vertical="center" wrapText="1"/>
    </xf>
    <xf numFmtId="0" fontId="23" fillId="4" borderId="5" xfId="2" applyFont="1" applyFill="1" applyBorder="1" applyAlignment="1">
      <alignment horizontal="justify"/>
    </xf>
    <xf numFmtId="0" fontId="22" fillId="4" borderId="5" xfId="4" applyFill="1" applyBorder="1" applyAlignment="1" applyProtection="1">
      <alignment horizontal="left" vertical="center" wrapText="1"/>
    </xf>
    <xf numFmtId="0" fontId="0" fillId="4" borderId="0" xfId="0" applyFill="1" applyAlignment="1">
      <alignment horizontal="left" vertical="center" wrapText="1"/>
    </xf>
    <xf numFmtId="0" fontId="20" fillId="4" borderId="5" xfId="3" applyFont="1" applyFill="1" applyBorder="1" applyAlignment="1">
      <alignment horizontal="justify" vertical="center" wrapText="1"/>
    </xf>
    <xf numFmtId="0" fontId="20" fillId="4" borderId="6" xfId="3" applyFont="1" applyFill="1" applyBorder="1" applyAlignment="1">
      <alignment horizontal="justify" vertical="center" wrapText="1"/>
    </xf>
    <xf numFmtId="166" fontId="20" fillId="4" borderId="5" xfId="3" applyNumberFormat="1" applyFont="1" applyFill="1" applyBorder="1" applyAlignment="1">
      <alignment vertical="center" wrapText="1"/>
    </xf>
    <xf numFmtId="166" fontId="20" fillId="4" borderId="6" xfId="3" applyNumberFormat="1" applyFont="1" applyFill="1" applyBorder="1" applyAlignment="1">
      <alignment horizontal="justify" vertical="center" wrapText="1"/>
    </xf>
    <xf numFmtId="166" fontId="22" fillId="4" borderId="5" xfId="4" applyNumberFormat="1" applyFill="1" applyBorder="1" applyAlignment="1" applyProtection="1">
      <alignment horizontal="left" vertical="center" wrapText="1"/>
    </xf>
    <xf numFmtId="0" fontId="22" fillId="4" borderId="5" xfId="4" applyNumberFormat="1" applyFill="1" applyBorder="1" applyAlignment="1" applyProtection="1">
      <alignment horizontal="justify"/>
    </xf>
    <xf numFmtId="0" fontId="20" fillId="4" borderId="10" xfId="5" applyFont="1" applyFill="1" applyBorder="1" applyAlignment="1">
      <alignment vertical="center" wrapText="1"/>
    </xf>
    <xf numFmtId="166" fontId="21" fillId="4" borderId="0" xfId="2" applyNumberFormat="1" applyFont="1" applyFill="1" applyAlignment="1">
      <alignment horizontal="justify" vertical="center" wrapText="1"/>
    </xf>
    <xf numFmtId="166" fontId="22" fillId="4" borderId="0" xfId="4" applyNumberFormat="1" applyFill="1" applyBorder="1" applyAlignment="1" applyProtection="1">
      <alignment horizontal="left" vertical="center" wrapText="1"/>
    </xf>
    <xf numFmtId="0" fontId="20" fillId="4" borderId="12" xfId="1" applyFont="1" applyFill="1" applyBorder="1" applyAlignment="1">
      <alignment horizontal="left" vertical="center" wrapText="1"/>
    </xf>
    <xf numFmtId="0" fontId="29" fillId="5" borderId="5" xfId="1" applyFont="1" applyFill="1" applyBorder="1" applyAlignment="1">
      <alignment horizontal="center" vertical="center" wrapText="1"/>
    </xf>
    <xf numFmtId="166" fontId="29" fillId="5" borderId="5" xfId="1" applyNumberFormat="1" applyFont="1" applyFill="1" applyBorder="1" applyAlignment="1">
      <alignment horizontal="center" vertical="center" wrapText="1"/>
    </xf>
    <xf numFmtId="165" fontId="29" fillId="5" borderId="5" xfId="1" applyNumberFormat="1" applyFont="1" applyFill="1" applyBorder="1" applyAlignment="1">
      <alignment horizontal="center" vertical="center" wrapText="1"/>
    </xf>
    <xf numFmtId="170" fontId="20" fillId="4" borderId="0" xfId="1" applyNumberFormat="1" applyFont="1" applyFill="1" applyAlignment="1">
      <alignment horizontal="center" vertical="center" wrapText="1"/>
    </xf>
    <xf numFmtId="166" fontId="20" fillId="4" borderId="0" xfId="1" applyNumberFormat="1" applyFont="1" applyFill="1" applyAlignment="1">
      <alignment horizontal="justify" vertical="center" wrapText="1"/>
    </xf>
    <xf numFmtId="166" fontId="23" fillId="4" borderId="0" xfId="2" applyNumberFormat="1" applyFont="1" applyFill="1" applyAlignment="1">
      <alignment horizontal="justify" vertical="center" wrapText="1"/>
    </xf>
    <xf numFmtId="166" fontId="20" fillId="4" borderId="8" xfId="1" applyNumberFormat="1" applyFont="1" applyFill="1" applyBorder="1" applyAlignment="1">
      <alignment horizontal="justify" vertical="center" wrapText="1"/>
    </xf>
    <xf numFmtId="166" fontId="20" fillId="4" borderId="9" xfId="1" applyNumberFormat="1" applyFont="1" applyFill="1" applyBorder="1" applyAlignment="1">
      <alignment horizontal="justify" vertical="center" wrapText="1"/>
    </xf>
    <xf numFmtId="0" fontId="23" fillId="4" borderId="7" xfId="2" applyFont="1" applyFill="1" applyBorder="1" applyAlignment="1">
      <alignment horizontal="justify" vertical="center" wrapText="1"/>
    </xf>
    <xf numFmtId="171" fontId="20" fillId="4" borderId="5" xfId="3" applyNumberFormat="1" applyFont="1" applyFill="1" applyBorder="1" applyAlignment="1">
      <alignment horizontal="center" vertical="center" wrapText="1"/>
    </xf>
    <xf numFmtId="171" fontId="20" fillId="4" borderId="5" xfId="1" applyNumberFormat="1" applyFont="1" applyFill="1" applyBorder="1" applyAlignment="1">
      <alignment horizontal="center" vertical="center" wrapText="1"/>
    </xf>
    <xf numFmtId="171" fontId="20" fillId="4" borderId="6" xfId="1" applyNumberFormat="1" applyFont="1" applyFill="1" applyBorder="1" applyAlignment="1">
      <alignment horizontal="center" vertical="center" wrapText="1"/>
    </xf>
    <xf numFmtId="0" fontId="15" fillId="4" borderId="5" xfId="0" applyFont="1" applyFill="1" applyBorder="1" applyAlignment="1">
      <alignment horizontal="left" vertical="center" wrapText="1"/>
    </xf>
    <xf numFmtId="0" fontId="0" fillId="4" borderId="0" xfId="0" applyFill="1" applyAlignment="1">
      <alignment wrapText="1"/>
    </xf>
    <xf numFmtId="0" fontId="20" fillId="4" borderId="1" xfId="1" applyFont="1" applyFill="1" applyBorder="1" applyAlignment="1">
      <alignment horizontal="justify" vertical="center" wrapText="1"/>
    </xf>
    <xf numFmtId="0" fontId="0" fillId="4" borderId="0" xfId="0" applyFill="1"/>
    <xf numFmtId="0" fontId="20" fillId="4" borderId="6" xfId="1" applyFont="1" applyFill="1" applyBorder="1" applyAlignment="1">
      <alignment horizontal="justify" vertical="center" wrapText="1"/>
    </xf>
    <xf numFmtId="166" fontId="20" fillId="4" borderId="5" xfId="1" applyNumberFormat="1" applyFont="1" applyFill="1" applyBorder="1" applyAlignment="1">
      <alignment vertical="center" wrapText="1"/>
    </xf>
    <xf numFmtId="166" fontId="20" fillId="4" borderId="5" xfId="1" applyNumberFormat="1" applyFont="1" applyFill="1" applyBorder="1" applyAlignment="1">
      <alignment horizontal="justify" vertical="center" wrapText="1"/>
    </xf>
    <xf numFmtId="166" fontId="20" fillId="4" borderId="6" xfId="4" applyNumberFormat="1" applyFont="1" applyFill="1" applyBorder="1" applyAlignment="1" applyProtection="1">
      <alignment horizontal="justify" vertical="center" wrapText="1"/>
    </xf>
    <xf numFmtId="0" fontId="20" fillId="4" borderId="5" xfId="1" applyFont="1" applyFill="1" applyBorder="1" applyAlignment="1">
      <alignment horizontal="left" vertical="center" wrapText="1"/>
    </xf>
    <xf numFmtId="166" fontId="20" fillId="4" borderId="5" xfId="3" applyNumberFormat="1" applyFont="1" applyFill="1" applyBorder="1" applyAlignment="1">
      <alignment horizontal="justify" vertical="center" wrapText="1"/>
    </xf>
    <xf numFmtId="0" fontId="22" fillId="4" borderId="5" xfId="4" applyNumberFormat="1" applyFill="1" applyBorder="1" applyAlignment="1" applyProtection="1">
      <alignment horizontal="justify" vertical="center" wrapText="1"/>
    </xf>
    <xf numFmtId="170" fontId="20" fillId="4" borderId="5" xfId="1" applyNumberFormat="1" applyFont="1" applyFill="1" applyBorder="1" applyAlignment="1">
      <alignment horizontal="center" vertical="center" wrapText="1"/>
    </xf>
    <xf numFmtId="0" fontId="0" fillId="4" borderId="12" xfId="0" applyFill="1" applyBorder="1"/>
    <xf numFmtId="0" fontId="20" fillId="4" borderId="16" xfId="1" applyFont="1" applyFill="1" applyBorder="1" applyAlignment="1">
      <alignment horizontal="left" vertical="center" wrapText="1"/>
    </xf>
    <xf numFmtId="0" fontId="0" fillId="4" borderId="16" xfId="0" applyFill="1" applyBorder="1" applyAlignment="1">
      <alignment horizontal="left" vertical="center" wrapText="1"/>
    </xf>
    <xf numFmtId="0" fontId="15" fillId="4" borderId="1" xfId="1" applyFill="1" applyBorder="1" applyAlignment="1">
      <alignment vertical="center" wrapText="1"/>
    </xf>
    <xf numFmtId="0" fontId="16" fillId="4" borderId="2" xfId="1" applyFont="1" applyFill="1" applyBorder="1" applyAlignment="1">
      <alignment horizontal="center" vertical="center" wrapText="1"/>
    </xf>
    <xf numFmtId="0" fontId="17" fillId="4" borderId="2" xfId="1" applyFont="1" applyFill="1" applyBorder="1" applyAlignment="1">
      <alignment vertical="center"/>
    </xf>
    <xf numFmtId="0" fontId="16" fillId="4" borderId="2" xfId="1" applyFont="1" applyFill="1" applyBorder="1" applyAlignment="1">
      <alignment vertical="center" wrapText="1"/>
    </xf>
    <xf numFmtId="0" fontId="18" fillId="4" borderId="0" xfId="2" applyFont="1" applyFill="1"/>
    <xf numFmtId="0" fontId="16" fillId="4" borderId="0" xfId="1" applyFont="1" applyFill="1" applyAlignment="1">
      <alignment horizontal="center" vertical="center" wrapText="1"/>
    </xf>
    <xf numFmtId="0" fontId="15" fillId="4" borderId="3" xfId="1" applyFill="1" applyBorder="1" applyAlignment="1">
      <alignment vertical="center" wrapText="1"/>
    </xf>
    <xf numFmtId="0" fontId="16" fillId="4" borderId="4" xfId="1" applyFont="1" applyFill="1" applyBorder="1" applyAlignment="1">
      <alignment horizontal="center" vertical="center" wrapText="1"/>
    </xf>
    <xf numFmtId="0" fontId="17" fillId="4" borderId="4" xfId="1" applyFont="1" applyFill="1" applyBorder="1" applyAlignment="1">
      <alignment vertical="center"/>
    </xf>
    <xf numFmtId="0" fontId="16" fillId="4" borderId="4" xfId="1" applyFont="1" applyFill="1" applyBorder="1" applyAlignment="1">
      <alignment vertical="center" wrapText="1"/>
    </xf>
    <xf numFmtId="0" fontId="19" fillId="4" borderId="2" xfId="2" applyFont="1" applyFill="1" applyBorder="1" applyAlignment="1">
      <alignment horizontal="center" vertical="center" wrapText="1"/>
    </xf>
    <xf numFmtId="0" fontId="0" fillId="4" borderId="5" xfId="0" applyFill="1" applyBorder="1"/>
    <xf numFmtId="0" fontId="0" fillId="4" borderId="5" xfId="0" applyFill="1" applyBorder="1" applyAlignment="1">
      <alignment horizontal="left" vertical="center" wrapText="1"/>
    </xf>
    <xf numFmtId="14" fontId="20" fillId="4" borderId="5" xfId="1" applyNumberFormat="1" applyFont="1" applyFill="1" applyBorder="1" applyAlignment="1">
      <alignment horizontal="left" vertical="center" wrapText="1"/>
    </xf>
    <xf numFmtId="0" fontId="22" fillId="4" borderId="0" xfId="4" applyFill="1" applyBorder="1" applyAlignment="1" applyProtection="1">
      <alignment horizontal="left" vertical="center" wrapText="1"/>
    </xf>
    <xf numFmtId="0" fontId="33" fillId="4" borderId="5" xfId="0" applyFont="1" applyFill="1" applyBorder="1" applyAlignment="1">
      <alignment horizontal="left" vertical="center" wrapText="1"/>
    </xf>
    <xf numFmtId="0" fontId="34" fillId="0" borderId="0" xfId="1948"/>
    <xf numFmtId="0" fontId="15" fillId="4" borderId="5" xfId="5" applyFill="1" applyBorder="1" applyAlignment="1">
      <alignment vertical="center" wrapText="1"/>
    </xf>
    <xf numFmtId="3" fontId="15" fillId="0" borderId="5" xfId="5" applyNumberFormat="1" applyBorder="1" applyAlignment="1">
      <alignment horizontal="center" vertical="center" wrapText="1"/>
    </xf>
    <xf numFmtId="0" fontId="15" fillId="0" borderId="5" xfId="5" applyBorder="1" applyAlignment="1">
      <alignment horizontal="center" vertical="center" wrapText="1"/>
    </xf>
    <xf numFmtId="14" fontId="15" fillId="0" borderId="5" xfId="5" applyNumberFormat="1" applyBorder="1" applyAlignment="1">
      <alignment horizontal="center" vertical="center" wrapText="1"/>
    </xf>
    <xf numFmtId="14" fontId="15" fillId="0" borderId="5" xfId="5" applyNumberFormat="1" applyBorder="1" applyAlignment="1">
      <alignment vertical="center" wrapText="1"/>
    </xf>
    <xf numFmtId="0" fontId="20" fillId="4" borderId="1" xfId="3" applyFont="1" applyFill="1" applyBorder="1" applyAlignment="1">
      <alignment horizontal="justify" vertical="center" wrapText="1"/>
    </xf>
    <xf numFmtId="171" fontId="20" fillId="4" borderId="7" xfId="1" applyNumberFormat="1" applyFont="1" applyFill="1" applyBorder="1" applyAlignment="1">
      <alignment horizontal="center" vertical="center" wrapText="1"/>
    </xf>
    <xf numFmtId="167" fontId="20" fillId="4" borderId="7" xfId="1" applyNumberFormat="1" applyFont="1" applyFill="1" applyBorder="1" applyAlignment="1">
      <alignment horizontal="justify" vertical="center" wrapText="1"/>
    </xf>
    <xf numFmtId="166" fontId="20" fillId="4" borderId="7" xfId="3" applyNumberFormat="1" applyFont="1" applyFill="1" applyBorder="1" applyAlignment="1">
      <alignment horizontal="justify" vertical="center" wrapText="1"/>
    </xf>
    <xf numFmtId="0" fontId="20" fillId="4" borderId="7" xfId="1" applyFont="1" applyFill="1" applyBorder="1" applyAlignment="1">
      <alignment horizontal="left" vertical="center" wrapText="1"/>
    </xf>
    <xf numFmtId="170" fontId="20" fillId="4" borderId="7" xfId="1" applyNumberFormat="1" applyFont="1" applyFill="1" applyBorder="1" applyAlignment="1">
      <alignment horizontal="center" vertical="center" wrapText="1"/>
    </xf>
    <xf numFmtId="0" fontId="20" fillId="4" borderId="16" xfId="1" applyFont="1" applyFill="1" applyBorder="1" applyAlignment="1">
      <alignment horizontal="justify" vertical="center" wrapText="1"/>
    </xf>
    <xf numFmtId="0" fontId="20" fillId="4" borderId="13" xfId="1" applyFont="1" applyFill="1" applyBorder="1" applyAlignment="1">
      <alignment horizontal="justify" vertical="center" wrapText="1"/>
    </xf>
    <xf numFmtId="0" fontId="20" fillId="4" borderId="3" xfId="3" applyFont="1" applyFill="1" applyBorder="1" applyAlignment="1">
      <alignment horizontal="justify" vertical="center" wrapText="1"/>
    </xf>
    <xf numFmtId="171" fontId="20" fillId="4" borderId="13" xfId="1" applyNumberFormat="1" applyFont="1" applyFill="1" applyBorder="1" applyAlignment="1">
      <alignment horizontal="center" vertical="center" wrapText="1"/>
    </xf>
    <xf numFmtId="166" fontId="20" fillId="4" borderId="13" xfId="1" applyNumberFormat="1" applyFont="1" applyFill="1" applyBorder="1" applyAlignment="1">
      <alignment vertical="center" wrapText="1"/>
    </xf>
    <xf numFmtId="166" fontId="20" fillId="4" borderId="13" xfId="1" applyNumberFormat="1" applyFont="1" applyFill="1" applyBorder="1" applyAlignment="1">
      <alignment horizontal="justify" vertical="center" wrapText="1"/>
    </xf>
    <xf numFmtId="167" fontId="20" fillId="4" borderId="13" xfId="1" applyNumberFormat="1" applyFont="1" applyFill="1" applyBorder="1" applyAlignment="1">
      <alignment horizontal="justify" vertical="center" wrapText="1"/>
    </xf>
    <xf numFmtId="166" fontId="20" fillId="4" borderId="13" xfId="3" applyNumberFormat="1" applyFont="1" applyFill="1" applyBorder="1" applyAlignment="1">
      <alignment horizontal="justify" vertical="center" wrapText="1"/>
    </xf>
    <xf numFmtId="0" fontId="20" fillId="4" borderId="13" xfId="1" applyFont="1" applyFill="1" applyBorder="1" applyAlignment="1">
      <alignment horizontal="left" vertical="center" wrapText="1"/>
    </xf>
    <xf numFmtId="170" fontId="20" fillId="4" borderId="13" xfId="1" applyNumberFormat="1" applyFont="1" applyFill="1" applyBorder="1" applyAlignment="1">
      <alignment horizontal="center" vertical="center" wrapText="1"/>
    </xf>
    <xf numFmtId="0" fontId="20" fillId="7" borderId="5" xfId="1" applyFont="1" applyFill="1" applyBorder="1" applyAlignment="1">
      <alignment horizontal="justify" vertical="center" wrapText="1"/>
    </xf>
    <xf numFmtId="171" fontId="20" fillId="7" borderId="5" xfId="1" applyNumberFormat="1" applyFont="1" applyFill="1" applyBorder="1" applyAlignment="1">
      <alignment horizontal="center" vertical="center" wrapText="1"/>
    </xf>
    <xf numFmtId="167" fontId="20" fillId="7" borderId="5" xfId="1" applyNumberFormat="1" applyFont="1" applyFill="1" applyBorder="1" applyAlignment="1">
      <alignment vertical="center" wrapText="1"/>
    </xf>
    <xf numFmtId="166" fontId="20" fillId="7" borderId="5" xfId="1" applyNumberFormat="1" applyFont="1" applyFill="1" applyBorder="1" applyAlignment="1">
      <alignment vertical="center" wrapText="1"/>
    </xf>
    <xf numFmtId="166" fontId="20" fillId="7" borderId="5" xfId="3" applyNumberFormat="1" applyFont="1" applyFill="1" applyBorder="1" applyAlignment="1">
      <alignment horizontal="justify" vertical="center" wrapText="1"/>
    </xf>
    <xf numFmtId="166" fontId="22" fillId="7" borderId="5" xfId="4" applyNumberFormat="1" applyFill="1" applyBorder="1" applyAlignment="1" applyProtection="1">
      <alignment horizontal="justify" vertical="center" wrapText="1"/>
    </xf>
    <xf numFmtId="166" fontId="20" fillId="7" borderId="5" xfId="1" applyNumberFormat="1" applyFont="1" applyFill="1" applyBorder="1" applyAlignment="1">
      <alignment horizontal="justify" vertical="center" wrapText="1"/>
    </xf>
    <xf numFmtId="0" fontId="20" fillId="7" borderId="5" xfId="1" applyFont="1" applyFill="1" applyBorder="1" applyAlignment="1">
      <alignment horizontal="left" vertical="center" wrapText="1"/>
    </xf>
    <xf numFmtId="170" fontId="20" fillId="7" borderId="5" xfId="1" applyNumberFormat="1" applyFont="1" applyFill="1" applyBorder="1" applyAlignment="1">
      <alignment horizontal="center" vertical="center" wrapText="1"/>
    </xf>
    <xf numFmtId="0" fontId="15" fillId="7" borderId="5" xfId="5" applyFill="1" applyBorder="1" applyAlignment="1">
      <alignment vertical="center" wrapText="1"/>
    </xf>
    <xf numFmtId="3" fontId="15" fillId="7" borderId="5" xfId="5" applyNumberFormat="1" applyFill="1" applyBorder="1" applyAlignment="1">
      <alignment horizontal="center" vertical="center" wrapText="1"/>
    </xf>
    <xf numFmtId="0" fontId="15" fillId="7" borderId="5" xfId="5" applyFill="1" applyBorder="1" applyAlignment="1">
      <alignment horizontal="center" vertical="center" wrapText="1"/>
    </xf>
    <xf numFmtId="0" fontId="0" fillId="7" borderId="0" xfId="0" applyFill="1"/>
    <xf numFmtId="3" fontId="15" fillId="4" borderId="5" xfId="5" applyNumberFormat="1" applyFill="1" applyBorder="1" applyAlignment="1">
      <alignment horizontal="center" vertical="center" wrapText="1"/>
    </xf>
    <xf numFmtId="0" fontId="15" fillId="4" borderId="5" xfId="5" applyFill="1" applyBorder="1" applyAlignment="1">
      <alignment horizontal="center" vertical="center" wrapText="1"/>
    </xf>
    <xf numFmtId="0" fontId="24" fillId="4" borderId="5" xfId="1" applyFont="1" applyFill="1" applyBorder="1" applyAlignment="1">
      <alignment horizontal="justify" vertical="center" wrapText="1"/>
    </xf>
    <xf numFmtId="172" fontId="20" fillId="4" borderId="5" xfId="1" applyNumberFormat="1" applyFont="1" applyFill="1" applyBorder="1" applyAlignment="1">
      <alignment horizontal="center" vertical="center" wrapText="1"/>
    </xf>
    <xf numFmtId="0" fontId="20" fillId="4" borderId="5" xfId="1" applyFont="1" applyFill="1" applyBorder="1" applyAlignment="1">
      <alignment horizontal="center" vertical="center" wrapText="1"/>
    </xf>
    <xf numFmtId="14" fontId="0" fillId="4" borderId="0" xfId="0" applyNumberFormat="1" applyFill="1"/>
    <xf numFmtId="14" fontId="15" fillId="4" borderId="5" xfId="5" applyNumberFormat="1" applyFill="1" applyBorder="1" applyAlignment="1">
      <alignment vertical="center" wrapText="1"/>
    </xf>
    <xf numFmtId="0" fontId="20" fillId="4" borderId="3" xfId="1" applyFont="1" applyFill="1" applyBorder="1" applyAlignment="1">
      <alignment horizontal="justify" vertical="center" wrapText="1"/>
    </xf>
    <xf numFmtId="167" fontId="20" fillId="4" borderId="13" xfId="1" applyNumberFormat="1" applyFont="1" applyFill="1" applyBorder="1" applyAlignment="1">
      <alignment vertical="center" wrapText="1"/>
    </xf>
    <xf numFmtId="0" fontId="22" fillId="4" borderId="13" xfId="4" applyNumberFormat="1" applyFill="1" applyBorder="1" applyAlignment="1" applyProtection="1">
      <alignment horizontal="justify" vertical="center" wrapText="1"/>
    </xf>
    <xf numFmtId="166" fontId="20" fillId="4" borderId="3" xfId="4" applyNumberFormat="1" applyFont="1" applyFill="1" applyBorder="1" applyAlignment="1" applyProtection="1">
      <alignment horizontal="justify" vertical="center" wrapText="1"/>
    </xf>
    <xf numFmtId="166" fontId="20" fillId="4" borderId="6" xfId="4" applyNumberFormat="1" applyFont="1" applyFill="1" applyBorder="1" applyAlignment="1" applyProtection="1">
      <alignment horizontal="justify" vertical="center" wrapText="1"/>
      <protection locked="0"/>
    </xf>
    <xf numFmtId="0" fontId="36" fillId="9" borderId="5"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8" borderId="14" xfId="120" applyFont="1" applyFill="1" applyBorder="1" applyAlignment="1">
      <alignment horizontal="center" vertical="center" wrapText="1"/>
    </xf>
    <xf numFmtId="0" fontId="15" fillId="0" borderId="0" xfId="120"/>
    <xf numFmtId="0" fontId="16" fillId="8" borderId="7" xfId="120" applyFont="1" applyFill="1" applyBorder="1" applyAlignment="1">
      <alignment horizontal="center" vertical="center" wrapText="1"/>
    </xf>
    <xf numFmtId="0" fontId="16" fillId="8" borderId="15" xfId="120" applyFont="1" applyFill="1" applyBorder="1" applyAlignment="1">
      <alignment horizontal="center" vertical="center" wrapText="1"/>
    </xf>
    <xf numFmtId="0" fontId="15" fillId="0" borderId="0" xfId="120" applyAlignment="1">
      <alignment horizontal="center"/>
    </xf>
    <xf numFmtId="0" fontId="15" fillId="10" borderId="16" xfId="0" applyFont="1" applyFill="1" applyBorder="1" applyAlignment="1">
      <alignment vertical="center" wrapText="1"/>
    </xf>
    <xf numFmtId="0" fontId="37" fillId="4" borderId="10" xfId="120" applyFont="1" applyFill="1" applyBorder="1" applyAlignment="1">
      <alignment horizontal="left"/>
    </xf>
    <xf numFmtId="0" fontId="15" fillId="0" borderId="7" xfId="0" applyFont="1" applyBorder="1"/>
    <xf numFmtId="0" fontId="15" fillId="0" borderId="5" xfId="120" applyBorder="1"/>
    <xf numFmtId="0" fontId="35" fillId="0" borderId="0" xfId="0" applyFont="1"/>
    <xf numFmtId="0" fontId="15" fillId="0" borderId="16" xfId="0" applyFont="1" applyBorder="1" applyAlignment="1">
      <alignment vertical="center" wrapText="1"/>
    </xf>
    <xf numFmtId="0" fontId="15" fillId="11" borderId="16" xfId="0" applyFont="1" applyFill="1" applyBorder="1" applyAlignment="1">
      <alignment vertical="center" wrapText="1"/>
    </xf>
    <xf numFmtId="0" fontId="15" fillId="12" borderId="16" xfId="0" applyFont="1" applyFill="1" applyBorder="1" applyAlignment="1">
      <alignment vertical="center" wrapText="1"/>
    </xf>
    <xf numFmtId="0" fontId="15" fillId="12" borderId="3" xfId="0" applyFont="1" applyFill="1" applyBorder="1" applyAlignment="1">
      <alignment vertical="center" wrapText="1"/>
    </xf>
    <xf numFmtId="0" fontId="37" fillId="4" borderId="5" xfId="120" applyFont="1" applyFill="1" applyBorder="1" applyAlignment="1">
      <alignment horizontal="left"/>
    </xf>
    <xf numFmtId="0" fontId="15" fillId="4" borderId="0" xfId="0" applyFont="1" applyFill="1" applyAlignment="1">
      <alignment wrapText="1"/>
    </xf>
    <xf numFmtId="0" fontId="0" fillId="13" borderId="0" xfId="0" applyFill="1" applyAlignment="1">
      <alignment horizontal="left" vertical="center" wrapText="1"/>
    </xf>
    <xf numFmtId="0" fontId="29" fillId="13" borderId="13" xfId="5" applyFont="1" applyFill="1" applyBorder="1" applyAlignment="1">
      <alignment horizontal="center" vertical="center" wrapText="1"/>
    </xf>
    <xf numFmtId="0" fontId="0" fillId="4" borderId="4" xfId="0" applyFill="1" applyBorder="1"/>
    <xf numFmtId="0" fontId="15" fillId="7" borderId="0" xfId="0" applyFont="1" applyFill="1" applyAlignment="1">
      <alignment wrapText="1"/>
    </xf>
    <xf numFmtId="0" fontId="33" fillId="4" borderId="5" xfId="5" applyFont="1" applyFill="1" applyBorder="1" applyAlignment="1">
      <alignment horizontal="justify" vertical="center" wrapText="1"/>
    </xf>
    <xf numFmtId="0" fontId="21" fillId="7" borderId="5" xfId="2" applyFont="1" applyFill="1" applyBorder="1" applyAlignment="1">
      <alignment horizontal="justify"/>
    </xf>
    <xf numFmtId="1" fontId="20" fillId="7" borderId="5" xfId="1" applyNumberFormat="1" applyFont="1" applyFill="1" applyBorder="1" applyAlignment="1">
      <alignment horizontal="center" vertical="center" wrapText="1"/>
    </xf>
    <xf numFmtId="14" fontId="15" fillId="7" borderId="5" xfId="5" applyNumberFormat="1" applyFill="1" applyBorder="1" applyAlignment="1">
      <alignment vertical="center" wrapText="1"/>
    </xf>
    <xf numFmtId="14" fontId="15" fillId="7" borderId="5" xfId="5" applyNumberFormat="1" applyFill="1" applyBorder="1" applyAlignment="1">
      <alignment horizontal="center" vertical="center" wrapText="1"/>
    </xf>
    <xf numFmtId="14" fontId="15" fillId="4" borderId="5" xfId="5" applyNumberFormat="1" applyFill="1" applyBorder="1" applyAlignment="1">
      <alignment horizontal="center" vertical="center" wrapText="1"/>
    </xf>
    <xf numFmtId="0" fontId="38" fillId="4" borderId="0" xfId="1950" applyFill="1"/>
    <xf numFmtId="0" fontId="18" fillId="4" borderId="0" xfId="1951" applyFont="1" applyFill="1"/>
    <xf numFmtId="0" fontId="19" fillId="4" borderId="2" xfId="1951" applyFont="1" applyFill="1" applyBorder="1" applyAlignment="1">
      <alignment horizontal="center" vertical="center" wrapText="1"/>
    </xf>
    <xf numFmtId="0" fontId="38" fillId="0" borderId="0" xfId="1950" applyAlignment="1">
      <alignment horizontal="left" vertical="center" wrapText="1"/>
    </xf>
    <xf numFmtId="166" fontId="29" fillId="5" borderId="5" xfId="1951" applyNumberFormat="1" applyFont="1" applyFill="1" applyBorder="1" applyAlignment="1">
      <alignment horizontal="center" vertical="center" wrapText="1"/>
    </xf>
    <xf numFmtId="0" fontId="33" fillId="4" borderId="0" xfId="1950" applyFont="1" applyFill="1" applyAlignment="1">
      <alignment horizontal="left" vertical="center" wrapText="1"/>
    </xf>
    <xf numFmtId="0" fontId="21" fillId="4" borderId="5" xfId="1951" applyFont="1" applyFill="1" applyBorder="1" applyAlignment="1">
      <alignment horizontal="justify" vertical="center" wrapText="1"/>
    </xf>
    <xf numFmtId="0" fontId="23" fillId="4" borderId="5" xfId="1951" applyFont="1" applyFill="1" applyBorder="1" applyAlignment="1">
      <alignment horizontal="justify" vertical="center" wrapText="1"/>
    </xf>
    <xf numFmtId="0" fontId="15" fillId="4" borderId="0" xfId="1950" applyFont="1" applyFill="1" applyAlignment="1">
      <alignment wrapText="1"/>
    </xf>
    <xf numFmtId="0" fontId="38" fillId="4" borderId="0" xfId="1950" applyFill="1" applyAlignment="1">
      <alignment wrapText="1"/>
    </xf>
    <xf numFmtId="14" fontId="38" fillId="4" borderId="0" xfId="1950" applyNumberFormat="1" applyFill="1"/>
    <xf numFmtId="0" fontId="38" fillId="4" borderId="5" xfId="1950" applyFill="1" applyBorder="1"/>
    <xf numFmtId="0" fontId="15" fillId="4" borderId="0" xfId="1950" applyFont="1" applyFill="1"/>
    <xf numFmtId="166" fontId="21" fillId="4" borderId="5" xfId="1951" applyNumberFormat="1" applyFont="1" applyFill="1" applyBorder="1" applyAlignment="1">
      <alignment horizontal="left" vertical="center" wrapText="1"/>
    </xf>
    <xf numFmtId="166" fontId="23" fillId="4" borderId="5" xfId="1951" applyNumberFormat="1" applyFont="1" applyFill="1" applyBorder="1" applyAlignment="1">
      <alignment horizontal="left" vertical="center" wrapText="1"/>
    </xf>
    <xf numFmtId="0" fontId="15" fillId="4" borderId="5" xfId="1950" applyFont="1" applyFill="1" applyBorder="1" applyAlignment="1">
      <alignment wrapText="1"/>
    </xf>
    <xf numFmtId="0" fontId="23" fillId="4" borderId="5" xfId="1951" applyFont="1" applyFill="1" applyBorder="1" applyAlignment="1">
      <alignment horizontal="justify"/>
    </xf>
    <xf numFmtId="166" fontId="23" fillId="4" borderId="5" xfId="1951" applyNumberFormat="1" applyFont="1" applyFill="1" applyBorder="1" applyAlignment="1">
      <alignment horizontal="justify" vertical="center" wrapText="1"/>
    </xf>
    <xf numFmtId="0" fontId="20" fillId="4" borderId="5" xfId="1952" applyFont="1" applyFill="1" applyBorder="1" applyAlignment="1">
      <alignment horizontal="justify" vertical="center" wrapText="1"/>
    </xf>
    <xf numFmtId="0" fontId="20" fillId="4" borderId="6" xfId="1952" applyFont="1" applyFill="1" applyBorder="1" applyAlignment="1">
      <alignment horizontal="justify" vertical="center" wrapText="1"/>
    </xf>
    <xf numFmtId="0" fontId="21" fillId="4" borderId="5" xfId="1951" applyFont="1" applyFill="1" applyBorder="1" applyAlignment="1">
      <alignment horizontal="justify"/>
    </xf>
    <xf numFmtId="0" fontId="38" fillId="4" borderId="12" xfId="1950" applyFill="1" applyBorder="1"/>
    <xf numFmtId="0" fontId="33" fillId="4" borderId="5" xfId="5" applyFont="1" applyFill="1" applyBorder="1" applyAlignment="1">
      <alignment horizontal="left" vertical="center" wrapText="1"/>
    </xf>
    <xf numFmtId="49" fontId="33" fillId="4" borderId="5" xfId="5" applyNumberFormat="1" applyFont="1" applyFill="1" applyBorder="1" applyAlignment="1">
      <alignment horizontal="center" vertical="center" wrapText="1"/>
    </xf>
    <xf numFmtId="0" fontId="33" fillId="4" borderId="5" xfId="5" applyFont="1" applyFill="1" applyBorder="1" applyAlignment="1">
      <alignment horizontal="center" vertical="center" wrapText="1"/>
    </xf>
    <xf numFmtId="14" fontId="33" fillId="4" borderId="5" xfId="5" applyNumberFormat="1" applyFont="1" applyFill="1" applyBorder="1" applyAlignment="1">
      <alignment horizontal="center" vertical="center" wrapText="1"/>
    </xf>
    <xf numFmtId="0" fontId="39" fillId="4" borderId="5" xfId="0" applyFont="1" applyFill="1" applyBorder="1"/>
    <xf numFmtId="0" fontId="24" fillId="4" borderId="5" xfId="5" applyFont="1" applyFill="1" applyBorder="1" applyAlignment="1">
      <alignment horizontal="justify" vertical="center" wrapText="1"/>
    </xf>
    <xf numFmtId="170" fontId="0" fillId="4" borderId="5" xfId="0" applyNumberFormat="1" applyFill="1" applyBorder="1" applyAlignment="1">
      <alignment horizontal="center"/>
    </xf>
    <xf numFmtId="170" fontId="15" fillId="4" borderId="5" xfId="0" applyNumberFormat="1" applyFont="1" applyFill="1" applyBorder="1" applyAlignment="1">
      <alignment horizontal="center" vertical="center" wrapText="1"/>
    </xf>
    <xf numFmtId="49" fontId="33" fillId="4" borderId="5" xfId="5" applyNumberFormat="1" applyFont="1" applyFill="1" applyBorder="1" applyAlignment="1">
      <alignment vertical="center" wrapText="1"/>
    </xf>
    <xf numFmtId="170" fontId="15" fillId="4" borderId="5" xfId="0" applyNumberFormat="1" applyFont="1" applyFill="1" applyBorder="1" applyAlignment="1">
      <alignment vertical="center" wrapText="1"/>
    </xf>
    <xf numFmtId="0" fontId="40" fillId="4" borderId="18" xfId="0" applyFont="1" applyFill="1" applyBorder="1" applyAlignment="1">
      <alignment horizontal="justify" vertical="center" wrapText="1"/>
    </xf>
    <xf numFmtId="167" fontId="20" fillId="4" borderId="10" xfId="1" applyNumberFormat="1" applyFont="1" applyFill="1" applyBorder="1" applyAlignment="1">
      <alignment vertical="center" wrapText="1"/>
    </xf>
    <xf numFmtId="0" fontId="20" fillId="4" borderId="5" xfId="6" applyFont="1" applyFill="1" applyBorder="1" applyAlignment="1">
      <alignment horizontal="justify" vertical="center" wrapText="1"/>
    </xf>
    <xf numFmtId="0" fontId="33" fillId="4" borderId="5" xfId="1950" applyFont="1" applyFill="1" applyBorder="1" applyAlignment="1">
      <alignment horizontal="left" vertical="center" wrapText="1"/>
    </xf>
    <xf numFmtId="0" fontId="40" fillId="4" borderId="5" xfId="0" applyFont="1" applyFill="1" applyBorder="1" applyAlignment="1">
      <alignment horizontal="justify" vertical="center" wrapText="1"/>
    </xf>
    <xf numFmtId="3" fontId="15" fillId="4" borderId="5" xfId="5" applyNumberFormat="1" applyFill="1" applyBorder="1" applyAlignment="1">
      <alignment vertical="center" wrapText="1"/>
    </xf>
    <xf numFmtId="0" fontId="15" fillId="4" borderId="7" xfId="5" applyFill="1" applyBorder="1" applyAlignment="1">
      <alignment vertical="center" wrapText="1"/>
    </xf>
    <xf numFmtId="3" fontId="15" fillId="4" borderId="7" xfId="5" applyNumberFormat="1" applyFill="1" applyBorder="1" applyAlignment="1">
      <alignment vertical="center" wrapText="1"/>
    </xf>
    <xf numFmtId="0" fontId="33" fillId="7" borderId="0" xfId="1950" applyFont="1" applyFill="1" applyAlignment="1">
      <alignment horizontal="left" vertical="center" wrapText="1"/>
    </xf>
    <xf numFmtId="3" fontId="15" fillId="7" borderId="5" xfId="5" applyNumberFormat="1" applyFill="1" applyBorder="1" applyAlignment="1">
      <alignment vertical="center" wrapText="1"/>
    </xf>
    <xf numFmtId="0" fontId="38" fillId="7" borderId="0" xfId="1950" applyFill="1"/>
    <xf numFmtId="0" fontId="15" fillId="7" borderId="0" xfId="1950" applyFont="1" applyFill="1" applyAlignment="1">
      <alignment wrapText="1"/>
    </xf>
    <xf numFmtId="0" fontId="15" fillId="7" borderId="0" xfId="1950" applyFont="1" applyFill="1"/>
    <xf numFmtId="14" fontId="38" fillId="7" borderId="0" xfId="1950" applyNumberFormat="1" applyFill="1"/>
    <xf numFmtId="0" fontId="33" fillId="4" borderId="4" xfId="1950" applyFont="1" applyFill="1" applyBorder="1" applyAlignment="1">
      <alignment horizontal="left" vertical="center" wrapText="1"/>
    </xf>
    <xf numFmtId="0" fontId="38" fillId="4" borderId="4" xfId="1950" applyFill="1" applyBorder="1"/>
    <xf numFmtId="14" fontId="40" fillId="4" borderId="5" xfId="0" applyNumberFormat="1" applyFont="1" applyFill="1" applyBorder="1" applyAlignment="1">
      <alignment horizontal="center" vertical="center" wrapText="1"/>
    </xf>
    <xf numFmtId="166" fontId="20" fillId="7" borderId="5" xfId="4" applyNumberFormat="1" applyFont="1" applyFill="1" applyBorder="1" applyAlignment="1" applyProtection="1">
      <alignment horizontal="justify" vertical="center" wrapText="1"/>
    </xf>
    <xf numFmtId="0" fontId="33" fillId="7" borderId="5" xfId="1950" applyFont="1" applyFill="1" applyBorder="1" applyAlignment="1">
      <alignment horizontal="left" vertical="center" wrapText="1"/>
    </xf>
    <xf numFmtId="0" fontId="0" fillId="7" borderId="5" xfId="0" applyFill="1" applyBorder="1"/>
    <xf numFmtId="0" fontId="10" fillId="0" borderId="0" xfId="0" applyFont="1" applyAlignment="1">
      <alignment wrapText="1"/>
    </xf>
    <xf numFmtId="166" fontId="20" fillId="4" borderId="7" xfId="1" applyNumberFormat="1" applyFont="1" applyFill="1" applyBorder="1" applyAlignment="1">
      <alignment horizontal="left" vertical="center" wrapText="1"/>
    </xf>
    <xf numFmtId="0" fontId="22" fillId="4" borderId="7" xfId="4" applyNumberFormat="1" applyFill="1" applyBorder="1" applyAlignment="1" applyProtection="1">
      <alignment horizontal="justify" vertical="center" wrapText="1"/>
    </xf>
    <xf numFmtId="168" fontId="22" fillId="4" borderId="7" xfId="4" applyNumberFormat="1" applyFill="1" applyBorder="1" applyAlignment="1" applyProtection="1">
      <alignment horizontal="center" vertical="center" wrapText="1"/>
    </xf>
    <xf numFmtId="0" fontId="33" fillId="4" borderId="13" xfId="5" applyFont="1" applyFill="1" applyBorder="1" applyAlignment="1">
      <alignment horizontal="justify" vertical="center" wrapText="1"/>
    </xf>
    <xf numFmtId="0" fontId="33" fillId="4" borderId="13" xfId="5" applyFont="1" applyFill="1" applyBorder="1" applyAlignment="1">
      <alignment horizontal="center" vertical="center" wrapText="1"/>
    </xf>
    <xf numFmtId="0" fontId="23" fillId="4" borderId="13" xfId="1951" applyFont="1" applyFill="1" applyBorder="1" applyAlignment="1">
      <alignment horizontal="justify" vertical="center" wrapText="1"/>
    </xf>
    <xf numFmtId="0" fontId="10" fillId="4" borderId="5" xfId="0" applyFont="1" applyFill="1" applyBorder="1" applyAlignment="1">
      <alignment wrapText="1"/>
    </xf>
    <xf numFmtId="0" fontId="23" fillId="4" borderId="7" xfId="1951" applyFont="1" applyFill="1" applyBorder="1" applyAlignment="1">
      <alignment horizontal="justify" vertical="center" wrapText="1"/>
    </xf>
    <xf numFmtId="0" fontId="33" fillId="4" borderId="1" xfId="5" applyFont="1" applyFill="1" applyBorder="1" applyAlignment="1">
      <alignment horizontal="left" vertical="center" wrapText="1"/>
    </xf>
    <xf numFmtId="0" fontId="33" fillId="4" borderId="6" xfId="5" applyFont="1" applyFill="1" applyBorder="1" applyAlignment="1">
      <alignment horizontal="left" vertical="center" wrapText="1"/>
    </xf>
    <xf numFmtId="0" fontId="33" fillId="4" borderId="3" xfId="5" applyFont="1" applyFill="1" applyBorder="1" applyAlignment="1">
      <alignment horizontal="left" vertical="center" wrapText="1"/>
    </xf>
    <xf numFmtId="0" fontId="10" fillId="0" borderId="5" xfId="0" applyFont="1" applyBorder="1" applyAlignment="1">
      <alignment wrapText="1"/>
    </xf>
    <xf numFmtId="0" fontId="10" fillId="4" borderId="0" xfId="0" applyFont="1" applyFill="1" applyAlignment="1">
      <alignment wrapText="1"/>
    </xf>
    <xf numFmtId="0" fontId="20" fillId="4" borderId="17" xfId="1" applyFont="1" applyFill="1" applyBorder="1" applyAlignment="1">
      <alignment horizontal="justify" vertical="center" wrapText="1"/>
    </xf>
    <xf numFmtId="0" fontId="20" fillId="4" borderId="5" xfId="5" applyFont="1" applyFill="1" applyBorder="1" applyAlignment="1">
      <alignment horizontal="left" vertical="center" wrapText="1"/>
    </xf>
    <xf numFmtId="49" fontId="33" fillId="4" borderId="6" xfId="5" applyNumberFormat="1" applyFont="1" applyFill="1" applyBorder="1" applyAlignment="1">
      <alignment horizontal="center" vertical="center" wrapText="1"/>
    </xf>
    <xf numFmtId="49" fontId="33" fillId="4" borderId="6" xfId="5" applyNumberFormat="1" applyFont="1" applyFill="1" applyBorder="1" applyAlignment="1">
      <alignment vertical="center" wrapText="1"/>
    </xf>
    <xf numFmtId="0" fontId="40" fillId="4" borderId="6" xfId="0" applyFont="1" applyFill="1" applyBorder="1" applyAlignment="1">
      <alignment horizontal="justify" vertical="center" wrapText="1"/>
    </xf>
    <xf numFmtId="0" fontId="20" fillId="4" borderId="18" xfId="1" applyFont="1" applyFill="1" applyBorder="1" applyAlignment="1">
      <alignment horizontal="justify" vertical="center" wrapText="1"/>
    </xf>
    <xf numFmtId="0" fontId="33" fillId="4" borderId="6" xfId="5" applyFont="1" applyFill="1" applyBorder="1" applyAlignment="1">
      <alignment horizontal="center" vertical="center" wrapText="1"/>
    </xf>
    <xf numFmtId="0" fontId="10" fillId="0" borderId="5" xfId="0" applyFont="1" applyBorder="1"/>
    <xf numFmtId="0" fontId="33" fillId="4" borderId="10" xfId="5" applyFont="1" applyFill="1" applyBorder="1" applyAlignment="1">
      <alignment horizontal="center" vertical="center" wrapText="1"/>
    </xf>
    <xf numFmtId="0" fontId="15" fillId="4" borderId="13" xfId="5" applyFill="1" applyBorder="1" applyAlignment="1">
      <alignment horizontal="center" vertical="center" wrapText="1"/>
    </xf>
    <xf numFmtId="0" fontId="39" fillId="4" borderId="13" xfId="0" applyFont="1" applyFill="1" applyBorder="1"/>
    <xf numFmtId="0" fontId="24" fillId="4" borderId="13" xfId="5" applyFont="1" applyFill="1" applyBorder="1" applyAlignment="1">
      <alignment horizontal="justify" vertical="center" wrapText="1"/>
    </xf>
    <xf numFmtId="166" fontId="22" fillId="4" borderId="7" xfId="4" applyNumberFormat="1" applyFill="1" applyBorder="1" applyAlignment="1" applyProtection="1">
      <alignment horizontal="left" vertical="center" wrapText="1"/>
    </xf>
    <xf numFmtId="0" fontId="22" fillId="4" borderId="5" xfId="4" applyFill="1" applyBorder="1" applyAlignment="1" applyProtection="1"/>
    <xf numFmtId="166" fontId="22" fillId="4" borderId="13" xfId="4" applyNumberFormat="1" applyFill="1" applyBorder="1" applyAlignment="1" applyProtection="1">
      <alignment horizontal="left" vertical="center" wrapText="1"/>
    </xf>
    <xf numFmtId="0" fontId="0" fillId="4" borderId="13" xfId="0" applyFill="1" applyBorder="1"/>
    <xf numFmtId="0" fontId="0" fillId="4" borderId="6" xfId="0" applyFill="1" applyBorder="1"/>
    <xf numFmtId="0" fontId="24" fillId="4" borderId="6" xfId="5" applyFont="1" applyFill="1" applyBorder="1" applyAlignment="1">
      <alignment horizontal="justify" vertical="center" wrapText="1"/>
    </xf>
    <xf numFmtId="0" fontId="0" fillId="4" borderId="3" xfId="0" applyFill="1" applyBorder="1"/>
    <xf numFmtId="170" fontId="0" fillId="4" borderId="13" xfId="0" applyNumberFormat="1" applyFill="1" applyBorder="1" applyAlignment="1">
      <alignment horizontal="center"/>
    </xf>
    <xf numFmtId="170" fontId="15" fillId="4" borderId="13" xfId="0" applyNumberFormat="1" applyFont="1" applyFill="1" applyBorder="1" applyAlignment="1">
      <alignment horizontal="center" vertical="center" wrapText="1"/>
    </xf>
    <xf numFmtId="14" fontId="15" fillId="4" borderId="0" xfId="1950" applyNumberFormat="1" applyFont="1" applyFill="1" applyAlignment="1">
      <alignment wrapText="1"/>
    </xf>
    <xf numFmtId="1" fontId="20" fillId="4" borderId="7" xfId="1" applyNumberFormat="1" applyFont="1" applyFill="1" applyBorder="1" applyAlignment="1">
      <alignment horizontal="center" vertical="center" wrapText="1"/>
    </xf>
    <xf numFmtId="0" fontId="33" fillId="4" borderId="7" xfId="5" applyFont="1" applyFill="1" applyBorder="1" applyAlignment="1">
      <alignment horizontal="left" vertical="center" wrapText="1"/>
    </xf>
    <xf numFmtId="0" fontId="33" fillId="4" borderId="7" xfId="5" applyFont="1" applyFill="1" applyBorder="1" applyAlignment="1">
      <alignment horizontal="justify" vertical="center" wrapText="1"/>
    </xf>
    <xf numFmtId="0" fontId="33" fillId="4" borderId="7" xfId="5" applyFont="1" applyFill="1" applyBorder="1" applyAlignment="1">
      <alignment horizontal="center" vertical="center" wrapText="1"/>
    </xf>
    <xf numFmtId="14" fontId="33" fillId="4" borderId="7" xfId="5" applyNumberFormat="1" applyFont="1" applyFill="1" applyBorder="1" applyAlignment="1">
      <alignment horizontal="center" vertical="center" wrapText="1"/>
    </xf>
    <xf numFmtId="0" fontId="15" fillId="4" borderId="7" xfId="5" applyFill="1" applyBorder="1" applyAlignment="1">
      <alignment horizontal="center" vertical="center" wrapText="1"/>
    </xf>
    <xf numFmtId="0" fontId="39" fillId="4" borderId="7" xfId="0" applyFont="1" applyFill="1" applyBorder="1"/>
    <xf numFmtId="0" fontId="24" fillId="4" borderId="7" xfId="5" applyFont="1" applyFill="1" applyBorder="1" applyAlignment="1">
      <alignment horizontal="justify" vertical="center" wrapText="1"/>
    </xf>
    <xf numFmtId="0" fontId="0" fillId="4" borderId="7" xfId="0" applyFill="1" applyBorder="1"/>
    <xf numFmtId="170" fontId="0" fillId="4" borderId="7" xfId="0" applyNumberFormat="1" applyFill="1" applyBorder="1" applyAlignment="1">
      <alignment horizontal="center"/>
    </xf>
    <xf numFmtId="170" fontId="15" fillId="4" borderId="7" xfId="0" applyNumberFormat="1" applyFont="1" applyFill="1" applyBorder="1" applyAlignment="1">
      <alignment horizontal="center" vertical="center" wrapText="1"/>
    </xf>
    <xf numFmtId="167" fontId="20" fillId="4" borderId="7" xfId="1" applyNumberFormat="1" applyFont="1" applyFill="1" applyBorder="1" applyAlignment="1">
      <alignment vertical="center" wrapText="1"/>
    </xf>
    <xf numFmtId="166" fontId="22" fillId="4" borderId="7" xfId="4" applyNumberFormat="1" applyFill="1" applyBorder="1" applyAlignment="1" applyProtection="1">
      <alignment horizontal="justify" vertical="center" wrapText="1"/>
    </xf>
    <xf numFmtId="0" fontId="10" fillId="0" borderId="1" xfId="0" applyFont="1" applyBorder="1"/>
    <xf numFmtId="0" fontId="21" fillId="4" borderId="13" xfId="1951" applyFont="1" applyFill="1" applyBorder="1" applyAlignment="1">
      <alignment horizontal="justify" vertical="center" wrapText="1"/>
    </xf>
    <xf numFmtId="0" fontId="20" fillId="4" borderId="13" xfId="4" applyNumberFormat="1" applyFont="1" applyFill="1" applyBorder="1" applyAlignment="1" applyProtection="1">
      <alignment horizontal="justify" vertical="center" wrapText="1"/>
    </xf>
    <xf numFmtId="0" fontId="20" fillId="4" borderId="3" xfId="1952" applyFont="1" applyFill="1" applyBorder="1" applyAlignment="1">
      <alignment horizontal="justify" vertical="center" wrapText="1"/>
    </xf>
    <xf numFmtId="0" fontId="20" fillId="4" borderId="15" xfId="1" applyFont="1" applyFill="1" applyBorder="1" applyAlignment="1">
      <alignment horizontal="justify" vertical="center" wrapText="1"/>
    </xf>
    <xf numFmtId="171" fontId="20" fillId="4" borderId="15" xfId="1" applyNumberFormat="1" applyFont="1" applyFill="1" applyBorder="1" applyAlignment="1">
      <alignment horizontal="center" vertical="center" wrapText="1"/>
    </xf>
    <xf numFmtId="166" fontId="20" fillId="4" borderId="15" xfId="1" applyNumberFormat="1" applyFont="1" applyFill="1" applyBorder="1" applyAlignment="1">
      <alignment vertical="center" wrapText="1"/>
    </xf>
    <xf numFmtId="166" fontId="20" fillId="4" borderId="15" xfId="1" applyNumberFormat="1" applyFont="1" applyFill="1" applyBorder="1" applyAlignment="1">
      <alignment horizontal="justify" vertical="center" wrapText="1"/>
    </xf>
    <xf numFmtId="166" fontId="20" fillId="4" borderId="16" xfId="4" applyNumberFormat="1" applyFont="1" applyFill="1" applyBorder="1" applyAlignment="1" applyProtection="1">
      <alignment horizontal="justify" vertical="center" wrapText="1"/>
    </xf>
    <xf numFmtId="166" fontId="23" fillId="4" borderId="13" xfId="1951" applyNumberFormat="1" applyFont="1" applyFill="1" applyBorder="1" applyAlignment="1">
      <alignment horizontal="left" vertical="center" wrapText="1"/>
    </xf>
    <xf numFmtId="166" fontId="20" fillId="4" borderId="3" xfId="1" applyNumberFormat="1" applyFont="1" applyFill="1" applyBorder="1" applyAlignment="1">
      <alignment horizontal="justify" vertical="center" wrapText="1"/>
    </xf>
    <xf numFmtId="166" fontId="20" fillId="4" borderId="13" xfId="4" applyNumberFormat="1" applyFont="1" applyFill="1" applyBorder="1" applyAlignment="1" applyProtection="1">
      <alignment horizontal="justify" vertical="center" wrapText="1"/>
    </xf>
    <xf numFmtId="0" fontId="38" fillId="4" borderId="13" xfId="1950" applyFill="1" applyBorder="1"/>
    <xf numFmtId="0" fontId="9" fillId="0" borderId="5" xfId="0" applyFont="1" applyBorder="1"/>
    <xf numFmtId="0" fontId="41" fillId="4" borderId="0" xfId="1950" applyFont="1" applyFill="1" applyAlignment="1">
      <alignment wrapText="1"/>
    </xf>
    <xf numFmtId="0" fontId="9" fillId="0" borderId="5" xfId="0" applyFont="1" applyBorder="1" applyAlignment="1">
      <alignment wrapText="1"/>
    </xf>
    <xf numFmtId="0" fontId="0" fillId="4" borderId="5" xfId="0" applyFill="1" applyBorder="1" applyAlignment="1">
      <alignment wrapText="1"/>
    </xf>
    <xf numFmtId="0" fontId="33" fillId="4" borderId="0" xfId="1950" applyFont="1" applyFill="1" applyAlignment="1">
      <alignment wrapText="1"/>
    </xf>
    <xf numFmtId="0" fontId="15" fillId="0" borderId="0" xfId="0" applyFont="1" applyAlignment="1">
      <alignment wrapText="1"/>
    </xf>
    <xf numFmtId="0" fontId="10" fillId="0" borderId="15" xfId="0" applyFont="1" applyBorder="1"/>
    <xf numFmtId="0" fontId="10" fillId="0" borderId="13" xfId="0" applyFont="1" applyBorder="1"/>
    <xf numFmtId="171" fontId="20" fillId="4" borderId="1" xfId="1" applyNumberFormat="1" applyFont="1" applyFill="1" applyBorder="1" applyAlignment="1">
      <alignment horizontal="center" vertical="center" wrapText="1"/>
    </xf>
    <xf numFmtId="166" fontId="20" fillId="4" borderId="15" xfId="3" applyNumberFormat="1" applyFont="1" applyFill="1" applyBorder="1" applyAlignment="1">
      <alignment horizontal="justify" vertical="center" wrapText="1"/>
    </xf>
    <xf numFmtId="168" fontId="22" fillId="4" borderId="15" xfId="4" applyNumberFormat="1" applyFill="1" applyBorder="1" applyAlignment="1" applyProtection="1">
      <alignment horizontal="center" vertical="center" wrapText="1"/>
    </xf>
    <xf numFmtId="166" fontId="20" fillId="4" borderId="1" xfId="1" applyNumberFormat="1" applyFont="1" applyFill="1" applyBorder="1" applyAlignment="1">
      <alignment horizontal="justify" vertical="center" wrapText="1"/>
    </xf>
    <xf numFmtId="0" fontId="21" fillId="4" borderId="7" xfId="1951" applyFont="1" applyFill="1" applyBorder="1" applyAlignment="1">
      <alignment horizontal="justify"/>
    </xf>
    <xf numFmtId="166" fontId="20" fillId="4" borderId="16" xfId="3" applyNumberFormat="1" applyFont="1" applyFill="1" applyBorder="1" applyAlignment="1">
      <alignment horizontal="justify" vertical="center" wrapText="1"/>
    </xf>
    <xf numFmtId="0" fontId="22" fillId="4" borderId="15" xfId="4" applyNumberFormat="1" applyFill="1" applyBorder="1" applyAlignment="1" applyProtection="1">
      <alignment horizontal="justify" vertical="center" wrapText="1"/>
    </xf>
    <xf numFmtId="49" fontId="33" fillId="4" borderId="5" xfId="5" applyNumberFormat="1" applyFont="1" applyFill="1" applyBorder="1" applyAlignment="1">
      <alignment horizontal="left" vertical="center" wrapText="1"/>
    </xf>
    <xf numFmtId="0" fontId="33" fillId="4" borderId="18" xfId="5" applyFont="1" applyFill="1" applyBorder="1" applyAlignment="1">
      <alignment horizontal="left" vertical="center" wrapText="1"/>
    </xf>
    <xf numFmtId="0" fontId="8" fillId="0" borderId="5" xfId="0" applyFont="1" applyBorder="1" applyAlignment="1">
      <alignment wrapText="1"/>
    </xf>
    <xf numFmtId="174" fontId="16" fillId="4" borderId="2" xfId="1" applyNumberFormat="1" applyFont="1" applyFill="1" applyBorder="1" applyAlignment="1">
      <alignment horizontal="center" vertical="center" wrapText="1"/>
    </xf>
    <xf numFmtId="174" fontId="16" fillId="4" borderId="4" xfId="1" applyNumberFormat="1" applyFont="1" applyFill="1" applyBorder="1" applyAlignment="1">
      <alignment horizontal="center" vertical="center" wrapText="1"/>
    </xf>
    <xf numFmtId="174" fontId="29" fillId="5" borderId="5" xfId="1" applyNumberFormat="1" applyFont="1" applyFill="1" applyBorder="1" applyAlignment="1">
      <alignment horizontal="center" vertical="center" wrapText="1"/>
    </xf>
    <xf numFmtId="174" fontId="33" fillId="4" borderId="5" xfId="5" applyNumberFormat="1" applyFont="1" applyFill="1" applyBorder="1" applyAlignment="1">
      <alignment horizontal="center" vertical="center" wrapText="1"/>
    </xf>
    <xf numFmtId="174" fontId="33" fillId="4" borderId="13" xfId="5" applyNumberFormat="1" applyFont="1" applyFill="1" applyBorder="1" applyAlignment="1">
      <alignment horizontal="center" vertical="center" wrapText="1"/>
    </xf>
    <xf numFmtId="174" fontId="20" fillId="4" borderId="5" xfId="1" applyNumberFormat="1" applyFont="1" applyFill="1" applyBorder="1" applyAlignment="1">
      <alignment horizontal="center" vertical="center" wrapText="1"/>
    </xf>
    <xf numFmtId="174" fontId="38" fillId="4" borderId="0" xfId="1950" applyNumberFormat="1" applyFill="1"/>
    <xf numFmtId="166" fontId="42" fillId="4" borderId="5" xfId="4" applyNumberFormat="1" applyFont="1" applyFill="1" applyBorder="1" applyAlignment="1" applyProtection="1">
      <alignment horizontal="left" vertical="center" wrapText="1"/>
    </xf>
    <xf numFmtId="0" fontId="7" fillId="4" borderId="5" xfId="0" applyFont="1" applyFill="1" applyBorder="1" applyAlignment="1">
      <alignment wrapText="1"/>
    </xf>
    <xf numFmtId="0" fontId="29" fillId="5" borderId="6" xfId="1" applyFont="1" applyFill="1" applyBorder="1" applyAlignment="1">
      <alignment horizontal="center" vertical="center" wrapText="1"/>
    </xf>
    <xf numFmtId="0" fontId="6" fillId="0" borderId="5" xfId="0" applyFont="1" applyBorder="1" applyAlignment="1">
      <alignment wrapText="1"/>
    </xf>
    <xf numFmtId="0" fontId="10" fillId="4" borderId="7" xfId="0" applyFont="1" applyFill="1" applyBorder="1" applyAlignment="1">
      <alignment wrapText="1"/>
    </xf>
    <xf numFmtId="166" fontId="20" fillId="4" borderId="7" xfId="4" applyNumberFormat="1" applyFont="1" applyFill="1" applyBorder="1" applyAlignment="1" applyProtection="1">
      <alignment horizontal="justify" vertical="center" wrapText="1"/>
    </xf>
    <xf numFmtId="0" fontId="10" fillId="0" borderId="13" xfId="0" applyFont="1" applyBorder="1" applyAlignment="1">
      <alignment wrapText="1"/>
    </xf>
    <xf numFmtId="0" fontId="38" fillId="7" borderId="5" xfId="1950" applyFill="1" applyBorder="1"/>
    <xf numFmtId="0" fontId="21" fillId="4" borderId="15" xfId="1951" applyFont="1" applyFill="1" applyBorder="1" applyAlignment="1">
      <alignment horizontal="justify"/>
    </xf>
    <xf numFmtId="0" fontId="20" fillId="4" borderId="15" xfId="1" applyFont="1" applyFill="1" applyBorder="1" applyAlignment="1">
      <alignment horizontal="left" vertical="center" wrapText="1"/>
    </xf>
    <xf numFmtId="170" fontId="20" fillId="4" borderId="15" xfId="1" applyNumberFormat="1" applyFont="1" applyFill="1" applyBorder="1" applyAlignment="1">
      <alignment horizontal="center" vertical="center" wrapText="1"/>
    </xf>
    <xf numFmtId="0" fontId="5" fillId="0" borderId="5" xfId="0" applyFont="1" applyBorder="1" applyAlignment="1">
      <alignment wrapText="1"/>
    </xf>
    <xf numFmtId="0" fontId="4" fillId="4" borderId="5" xfId="0" applyFont="1" applyFill="1" applyBorder="1" applyAlignment="1">
      <alignment wrapText="1"/>
    </xf>
    <xf numFmtId="0" fontId="4" fillId="4" borderId="7" xfId="0" applyFont="1" applyFill="1" applyBorder="1" applyAlignment="1">
      <alignment wrapText="1"/>
    </xf>
    <xf numFmtId="0" fontId="15" fillId="7" borderId="5" xfId="1950" applyFont="1" applyFill="1" applyBorder="1" applyAlignment="1">
      <alignment wrapText="1"/>
    </xf>
    <xf numFmtId="49" fontId="33" fillId="4" borderId="13" xfId="5" applyNumberFormat="1" applyFont="1" applyFill="1" applyBorder="1" applyAlignment="1">
      <alignment horizontal="left" vertical="center" wrapText="1"/>
    </xf>
    <xf numFmtId="0" fontId="0" fillId="4" borderId="4" xfId="0" applyFill="1" applyBorder="1" applyAlignment="1">
      <alignment wrapText="1"/>
    </xf>
    <xf numFmtId="0" fontId="3" fillId="0" borderId="5" xfId="0" applyFont="1" applyBorder="1"/>
    <xf numFmtId="0" fontId="2" fillId="4" borderId="5" xfId="0" applyFont="1" applyFill="1" applyBorder="1" applyAlignment="1">
      <alignment wrapText="1"/>
    </xf>
    <xf numFmtId="0" fontId="43" fillId="4" borderId="0" xfId="0" applyFont="1" applyFill="1" applyAlignment="1">
      <alignment vertical="center" wrapText="1"/>
    </xf>
    <xf numFmtId="0" fontId="23" fillId="7" borderId="5" xfId="1951" applyFont="1" applyFill="1" applyBorder="1" applyAlignment="1">
      <alignment horizontal="justify" vertical="center" wrapText="1"/>
    </xf>
    <xf numFmtId="0" fontId="15" fillId="4" borderId="7" xfId="5" applyFill="1" applyBorder="1" applyAlignment="1">
      <alignment horizontal="left" vertical="center" wrapText="1"/>
    </xf>
    <xf numFmtId="0" fontId="44" fillId="4" borderId="16" xfId="0" applyFont="1" applyFill="1" applyBorder="1"/>
    <xf numFmtId="14" fontId="38" fillId="4" borderId="5" xfId="1950" applyNumberFormat="1" applyFill="1" applyBorder="1"/>
    <xf numFmtId="0" fontId="40" fillId="4" borderId="0" xfId="0" applyFont="1" applyFill="1" applyAlignment="1">
      <alignment horizontal="justify" vertical="center" wrapText="1"/>
    </xf>
    <xf numFmtId="14" fontId="40" fillId="4" borderId="7" xfId="0" applyNumberFormat="1" applyFont="1" applyFill="1" applyBorder="1" applyAlignment="1">
      <alignment horizontal="center" vertical="center" wrapText="1"/>
    </xf>
    <xf numFmtId="0" fontId="20" fillId="4" borderId="7" xfId="4" applyNumberFormat="1" applyFont="1" applyFill="1" applyBorder="1" applyAlignment="1" applyProtection="1">
      <alignment horizontal="justify" vertical="center" wrapText="1"/>
    </xf>
    <xf numFmtId="14" fontId="40" fillId="4" borderId="13" xfId="0" applyNumberFormat="1" applyFont="1" applyFill="1" applyBorder="1" applyAlignment="1">
      <alignment horizontal="center" vertical="center" wrapText="1"/>
    </xf>
    <xf numFmtId="0" fontId="20" fillId="4" borderId="18" xfId="1" applyFont="1" applyFill="1" applyBorder="1" applyAlignment="1">
      <alignment horizontal="left" vertical="center" wrapText="1"/>
    </xf>
    <xf numFmtId="14" fontId="33" fillId="7" borderId="7" xfId="5" applyNumberFormat="1" applyFont="1" applyFill="1" applyBorder="1" applyAlignment="1">
      <alignment horizontal="center" vertical="center" wrapText="1"/>
    </xf>
    <xf numFmtId="170" fontId="0" fillId="7" borderId="7" xfId="0" applyNumberFormat="1" applyFill="1" applyBorder="1" applyAlignment="1">
      <alignment horizontal="center"/>
    </xf>
    <xf numFmtId="14" fontId="20" fillId="4" borderId="5" xfId="1952" applyNumberFormat="1" applyFont="1" applyFill="1" applyBorder="1" applyAlignment="1">
      <alignment horizontal="justify" vertical="center" wrapText="1"/>
    </xf>
    <xf numFmtId="166" fontId="20" fillId="4" borderId="5" xfId="1" applyNumberFormat="1" applyFont="1" applyFill="1" applyBorder="1" applyAlignment="1">
      <alignment horizontal="center" vertical="center" wrapText="1"/>
    </xf>
    <xf numFmtId="0" fontId="29" fillId="13" borderId="19" xfId="5" applyFont="1" applyFill="1" applyBorder="1" applyAlignment="1">
      <alignment horizontal="center" vertical="center" wrapText="1"/>
    </xf>
    <xf numFmtId="0" fontId="29" fillId="6" borderId="19" xfId="5" applyFont="1" applyFill="1" applyBorder="1" applyAlignment="1">
      <alignment horizontal="center" vertical="center" wrapText="1"/>
    </xf>
    <xf numFmtId="0" fontId="0" fillId="4" borderId="10" xfId="0" applyFill="1" applyBorder="1"/>
    <xf numFmtId="0" fontId="29" fillId="13" borderId="16" xfId="5" applyFont="1" applyFill="1" applyBorder="1" applyAlignment="1">
      <alignment horizontal="center" vertical="center" wrapText="1"/>
    </xf>
    <xf numFmtId="0" fontId="33" fillId="7" borderId="5" xfId="0" applyFont="1" applyFill="1" applyBorder="1" applyAlignment="1">
      <alignment horizontal="left" vertical="center" wrapText="1"/>
    </xf>
    <xf numFmtId="0" fontId="32" fillId="4" borderId="5" xfId="0" applyFont="1" applyFill="1" applyBorder="1" applyAlignment="1">
      <alignment vertical="center"/>
    </xf>
    <xf numFmtId="0" fontId="34" fillId="0" borderId="0" xfId="1948" applyAlignment="1">
      <alignment horizontal="right"/>
    </xf>
    <xf numFmtId="0" fontId="37" fillId="8" borderId="14" xfId="120" applyFont="1" applyFill="1" applyBorder="1" applyAlignment="1">
      <alignment horizontal="center" vertical="center" wrapText="1"/>
    </xf>
    <xf numFmtId="0" fontId="37" fillId="8" borderId="14" xfId="120" applyFont="1" applyFill="1" applyBorder="1" applyAlignment="1">
      <alignment horizontal="left" vertical="center" wrapText="1"/>
    </xf>
    <xf numFmtId="0" fontId="46" fillId="0" borderId="0" xfId="0" applyFont="1" applyAlignment="1">
      <alignment horizontal="left" vertical="center"/>
    </xf>
    <xf numFmtId="0" fontId="20" fillId="0" borderId="0" xfId="120" applyFont="1" applyAlignment="1">
      <alignment horizontal="left"/>
    </xf>
    <xf numFmtId="0" fontId="20" fillId="0" borderId="0" xfId="1948" applyFont="1" applyAlignment="1">
      <alignment horizontal="left"/>
    </xf>
    <xf numFmtId="0" fontId="45" fillId="0" borderId="0" xfId="0" applyFont="1" applyAlignment="1">
      <alignment horizontal="left" vertical="center"/>
    </xf>
    <xf numFmtId="0" fontId="37" fillId="4" borderId="0" xfId="120" applyFont="1" applyFill="1" applyBorder="1" applyAlignment="1">
      <alignment horizontal="left"/>
    </xf>
    <xf numFmtId="0" fontId="16" fillId="4" borderId="14" xfId="0" applyFont="1" applyFill="1" applyBorder="1" applyAlignment="1">
      <alignment horizontal="center" vertical="center" wrapText="1"/>
    </xf>
    <xf numFmtId="0" fontId="15" fillId="4" borderId="0" xfId="0" applyFont="1" applyFill="1" applyBorder="1" applyAlignment="1">
      <alignment vertical="center" wrapText="1"/>
    </xf>
    <xf numFmtId="0" fontId="15" fillId="4" borderId="0" xfId="120" applyFill="1"/>
    <xf numFmtId="0" fontId="34" fillId="4" borderId="0" xfId="1948" applyFill="1"/>
    <xf numFmtId="0" fontId="16" fillId="8" borderId="5" xfId="120" applyFont="1" applyFill="1" applyBorder="1" applyAlignment="1">
      <alignment horizontal="center" vertical="center" wrapText="1"/>
    </xf>
    <xf numFmtId="0" fontId="45" fillId="0" borderId="5" xfId="0" applyFont="1" applyBorder="1" applyAlignment="1">
      <alignment vertical="center"/>
    </xf>
    <xf numFmtId="0" fontId="46" fillId="0" borderId="5" xfId="0" applyFont="1" applyBorder="1" applyAlignment="1">
      <alignment horizontal="right" vertical="center"/>
    </xf>
    <xf numFmtId="0" fontId="45" fillId="0" borderId="5" xfId="0" applyFont="1" applyBorder="1" applyAlignment="1">
      <alignment horizontal="left" vertical="center"/>
    </xf>
    <xf numFmtId="0" fontId="15" fillId="0" borderId="6" xfId="120" applyBorder="1"/>
    <xf numFmtId="0" fontId="15" fillId="10" borderId="5" xfId="0" applyFont="1" applyFill="1" applyBorder="1" applyAlignment="1">
      <alignment vertical="center" wrapText="1"/>
    </xf>
    <xf numFmtId="0" fontId="15" fillId="0" borderId="5" xfId="0" applyFont="1" applyBorder="1" applyAlignment="1">
      <alignment vertical="center" wrapText="1"/>
    </xf>
    <xf numFmtId="0" fontId="15" fillId="11" borderId="5" xfId="0" applyFont="1" applyFill="1" applyBorder="1" applyAlignment="1">
      <alignment vertical="center" wrapText="1"/>
    </xf>
    <xf numFmtId="0" fontId="15" fillId="12" borderId="5" xfId="0" applyFont="1" applyFill="1" applyBorder="1" applyAlignment="1">
      <alignment vertical="center" wrapText="1"/>
    </xf>
    <xf numFmtId="0" fontId="37" fillId="8" borderId="5" xfId="120" applyFont="1" applyFill="1" applyBorder="1" applyAlignment="1">
      <alignment horizontal="right" vertical="center" wrapText="1"/>
    </xf>
    <xf numFmtId="0" fontId="20" fillId="0" borderId="0" xfId="120" applyFont="1" applyAlignment="1">
      <alignment horizontal="right"/>
    </xf>
    <xf numFmtId="0" fontId="20" fillId="0" borderId="0" xfId="1948" applyFont="1" applyAlignment="1">
      <alignment horizontal="right"/>
    </xf>
    <xf numFmtId="0" fontId="37" fillId="8" borderId="2" xfId="120" applyFont="1" applyFill="1" applyBorder="1" applyAlignment="1">
      <alignment horizontal="center" vertical="center" wrapText="1"/>
    </xf>
    <xf numFmtId="0" fontId="20" fillId="0" borderId="5" xfId="1948" applyFont="1" applyBorder="1" applyAlignment="1">
      <alignment horizontal="left"/>
    </xf>
    <xf numFmtId="0" fontId="34" fillId="0" borderId="5" xfId="1948" applyBorder="1"/>
    <xf numFmtId="0" fontId="15" fillId="4" borderId="0" xfId="120" applyFill="1" applyAlignment="1">
      <alignment horizontal="center"/>
    </xf>
    <xf numFmtId="0" fontId="34" fillId="0" borderId="0" xfId="1948" applyAlignment="1">
      <alignment horizontal="center"/>
    </xf>
    <xf numFmtId="0" fontId="20" fillId="0" borderId="0" xfId="120" applyFont="1" applyAlignment="1">
      <alignment horizontal="center"/>
    </xf>
    <xf numFmtId="0" fontId="46" fillId="0" borderId="5" xfId="0" applyFont="1" applyBorder="1" applyAlignment="1">
      <alignment horizontal="center" vertical="center"/>
    </xf>
    <xf numFmtId="0" fontId="45" fillId="0" borderId="5" xfId="0" applyFont="1" applyBorder="1" applyAlignment="1">
      <alignment horizontal="left" vertical="center" wrapText="1"/>
    </xf>
    <xf numFmtId="0" fontId="45" fillId="0" borderId="5" xfId="0" applyFont="1" applyBorder="1" applyAlignment="1">
      <alignment vertical="center" wrapText="1"/>
    </xf>
    <xf numFmtId="0" fontId="15" fillId="0" borderId="0" xfId="120" applyAlignment="1">
      <alignment wrapText="1"/>
    </xf>
    <xf numFmtId="0" fontId="34" fillId="0" borderId="0" xfId="1948" applyAlignment="1">
      <alignment wrapText="1"/>
    </xf>
    <xf numFmtId="0" fontId="20" fillId="0" borderId="0" xfId="120" applyFont="1" applyAlignment="1">
      <alignment horizontal="right" wrapText="1"/>
    </xf>
    <xf numFmtId="0" fontId="15" fillId="4" borderId="0" xfId="120" applyFill="1" applyAlignment="1">
      <alignment wrapText="1"/>
    </xf>
    <xf numFmtId="0" fontId="34" fillId="0" borderId="0" xfId="1948" applyAlignment="1">
      <alignment horizontal="right" wrapText="1"/>
    </xf>
    <xf numFmtId="0" fontId="46" fillId="0" borderId="5" xfId="0" applyFont="1" applyBorder="1" applyAlignment="1">
      <alignment horizontal="right" vertical="center" wrapText="1"/>
    </xf>
    <xf numFmtId="0" fontId="16" fillId="0" borderId="0" xfId="1948" applyFont="1" applyAlignment="1">
      <alignment wrapText="1"/>
    </xf>
    <xf numFmtId="0" fontId="46" fillId="14" borderId="5"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45" fillId="4" borderId="5" xfId="0" applyFont="1" applyFill="1" applyBorder="1" applyAlignment="1">
      <alignment horizontal="left" vertical="center"/>
    </xf>
    <xf numFmtId="0" fontId="45" fillId="15" borderId="5" xfId="0" applyFont="1" applyFill="1" applyBorder="1" applyAlignment="1">
      <alignment vertical="center"/>
    </xf>
    <xf numFmtId="0" fontId="46" fillId="4" borderId="5" xfId="0" applyFont="1" applyFill="1" applyBorder="1" applyAlignment="1">
      <alignment horizontal="left" vertical="center" wrapText="1"/>
    </xf>
    <xf numFmtId="0" fontId="20" fillId="4" borderId="5" xfId="1951" applyFont="1" applyFill="1" applyBorder="1" applyAlignment="1">
      <alignment horizontal="justify" vertical="center" wrapText="1"/>
    </xf>
    <xf numFmtId="0" fontId="24" fillId="4" borderId="5" xfId="1950" applyFont="1" applyFill="1" applyBorder="1" applyAlignment="1">
      <alignment horizontal="left" vertical="center" wrapText="1"/>
    </xf>
    <xf numFmtId="0" fontId="24" fillId="4" borderId="0" xfId="1950" applyFont="1" applyFill="1" applyAlignment="1">
      <alignment horizontal="left" vertical="center" wrapText="1"/>
    </xf>
    <xf numFmtId="0" fontId="20" fillId="4" borderId="0" xfId="1950" applyFont="1" applyFill="1"/>
    <xf numFmtId="0" fontId="20" fillId="4" borderId="0" xfId="1950" applyFont="1" applyFill="1" applyAlignment="1">
      <alignment wrapText="1"/>
    </xf>
    <xf numFmtId="0" fontId="24" fillId="4" borderId="10" xfId="1950" applyFont="1" applyFill="1" applyBorder="1" applyAlignment="1">
      <alignment horizontal="left" vertical="center" wrapText="1"/>
    </xf>
    <xf numFmtId="0" fontId="20" fillId="4" borderId="5" xfId="1950" applyFont="1" applyFill="1" applyBorder="1"/>
    <xf numFmtId="0" fontId="20" fillId="4" borderId="5" xfId="1950" applyFont="1" applyFill="1" applyBorder="1" applyAlignment="1">
      <alignment wrapText="1"/>
    </xf>
    <xf numFmtId="0" fontId="1" fillId="4" borderId="5" xfId="0" applyFont="1" applyFill="1" applyBorder="1" applyAlignment="1">
      <alignment wrapText="1"/>
    </xf>
    <xf numFmtId="0" fontId="50" fillId="4" borderId="5" xfId="4" applyNumberFormat="1" applyFont="1" applyFill="1" applyBorder="1" applyAlignment="1" applyProtection="1">
      <alignment horizontal="justify" vertical="center" wrapText="1"/>
    </xf>
    <xf numFmtId="14" fontId="20" fillId="4" borderId="5" xfId="5" applyNumberFormat="1" applyFont="1" applyFill="1" applyBorder="1" applyAlignment="1">
      <alignment vertical="center" wrapText="1"/>
    </xf>
    <xf numFmtId="3" fontId="20" fillId="4" borderId="5" xfId="5" applyNumberFormat="1" applyFont="1" applyFill="1" applyBorder="1" applyAlignment="1">
      <alignment vertical="center" wrapText="1"/>
    </xf>
    <xf numFmtId="0" fontId="50" fillId="4" borderId="5" xfId="4" applyFont="1" applyFill="1" applyBorder="1" applyAlignment="1" applyProtection="1">
      <alignment horizontal="left" vertical="center" wrapText="1"/>
    </xf>
    <xf numFmtId="168" fontId="50" fillId="4" borderId="5" xfId="4" applyNumberFormat="1" applyFont="1" applyFill="1" applyBorder="1" applyAlignment="1" applyProtection="1">
      <alignment horizontal="center" vertical="center" wrapText="1"/>
    </xf>
    <xf numFmtId="0" fontId="51" fillId="4" borderId="0" xfId="1950" applyFont="1" applyFill="1" applyAlignment="1">
      <alignment horizontal="center" vertical="center" wrapText="1"/>
    </xf>
    <xf numFmtId="0" fontId="33" fillId="4" borderId="5" xfId="1950" applyFont="1" applyFill="1" applyBorder="1" applyAlignment="1">
      <alignment horizontal="center" vertical="center" wrapText="1"/>
    </xf>
    <xf numFmtId="0" fontId="20" fillId="7" borderId="1" xfId="1" applyFont="1" applyFill="1" applyBorder="1" applyAlignment="1">
      <alignment horizontal="justify" vertical="center" wrapText="1"/>
    </xf>
    <xf numFmtId="0" fontId="20" fillId="7" borderId="6" xfId="1" applyFont="1" applyFill="1" applyBorder="1" applyAlignment="1">
      <alignment horizontal="justify" vertical="center" wrapText="1"/>
    </xf>
    <xf numFmtId="166" fontId="21" fillId="7" borderId="5" xfId="1951" applyNumberFormat="1" applyFont="1" applyFill="1" applyBorder="1" applyAlignment="1">
      <alignment horizontal="left" vertical="center" wrapText="1"/>
    </xf>
    <xf numFmtId="166" fontId="20" fillId="7" borderId="6" xfId="4" applyNumberFormat="1" applyFont="1" applyFill="1" applyBorder="1" applyAlignment="1" applyProtection="1">
      <alignment horizontal="justify" vertical="center" wrapText="1"/>
    </xf>
    <xf numFmtId="168" fontId="22" fillId="7" borderId="0" xfId="4" applyNumberFormat="1" applyFill="1" applyBorder="1" applyAlignment="1" applyProtection="1">
      <alignment horizontal="center" vertical="center" wrapText="1"/>
    </xf>
    <xf numFmtId="0" fontId="23" fillId="7" borderId="0" xfId="1951" applyFont="1" applyFill="1" applyAlignment="1">
      <alignment horizontal="justify" vertical="center" wrapText="1"/>
    </xf>
    <xf numFmtId="0" fontId="33" fillId="7" borderId="5" xfId="1950" applyFont="1" applyFill="1" applyBorder="1" applyAlignment="1">
      <alignment horizontal="center" vertical="center" wrapText="1"/>
    </xf>
    <xf numFmtId="0" fontId="28" fillId="4" borderId="6" xfId="1" applyFont="1" applyFill="1" applyBorder="1" applyAlignment="1">
      <alignment horizontal="center" vertical="center" wrapText="1"/>
    </xf>
    <xf numFmtId="0" fontId="28" fillId="4" borderId="11" xfId="1" applyFont="1" applyFill="1" applyBorder="1" applyAlignment="1">
      <alignment horizontal="center" vertical="center" wrapText="1"/>
    </xf>
    <xf numFmtId="174" fontId="28" fillId="4" borderId="11" xfId="1" applyNumberFormat="1" applyFont="1" applyFill="1" applyBorder="1" applyAlignment="1">
      <alignment horizontal="center" vertical="center" wrapText="1"/>
    </xf>
    <xf numFmtId="0" fontId="28" fillId="13" borderId="19" xfId="5" applyFont="1" applyFill="1" applyBorder="1" applyAlignment="1">
      <alignment horizontal="center" vertical="center" wrapText="1"/>
    </xf>
    <xf numFmtId="0" fontId="28" fillId="13" borderId="6" xfId="5" applyFont="1" applyFill="1" applyBorder="1" applyAlignment="1">
      <alignment horizontal="center" vertical="center" wrapText="1"/>
    </xf>
    <xf numFmtId="0" fontId="28" fillId="13" borderId="11" xfId="5" applyFont="1" applyFill="1" applyBorder="1" applyAlignment="1">
      <alignment horizontal="center" vertical="center" wrapText="1"/>
    </xf>
    <xf numFmtId="0" fontId="28" fillId="13" borderId="10" xfId="5" applyFont="1" applyFill="1" applyBorder="1" applyAlignment="1">
      <alignment horizontal="center" vertical="center" wrapText="1"/>
    </xf>
    <xf numFmtId="0" fontId="28" fillId="13" borderId="20" xfId="5" applyFont="1" applyFill="1" applyBorder="1" applyAlignment="1">
      <alignment horizontal="center" vertical="center" wrapText="1"/>
    </xf>
  </cellXfs>
  <cellStyles count="1953">
    <cellStyle name="20% - Énfasis1 10" xfId="1949"/>
    <cellStyle name="20% - Énfasis1 2" xfId="7"/>
    <cellStyle name="20% - Énfasis1 2 2" xfId="8"/>
    <cellStyle name="20% - Énfasis1 2 2 2" xfId="9"/>
    <cellStyle name="20% - Énfasis1 2 2 2 2" xfId="10"/>
    <cellStyle name="20% - Énfasis1 2 2 2 2 2" xfId="1341"/>
    <cellStyle name="20% - Énfasis1 2 2 2 2 3" xfId="728"/>
    <cellStyle name="20% - Énfasis1 2 2 2 3" xfId="1340"/>
    <cellStyle name="20% - Énfasis1 2 2 2 4" xfId="727"/>
    <cellStyle name="20% - Énfasis1 2 2 3" xfId="11"/>
    <cellStyle name="20% - Énfasis1 2 2 3 2" xfId="12"/>
    <cellStyle name="20% - Énfasis1 2 2 3 2 2" xfId="1343"/>
    <cellStyle name="20% - Énfasis1 2 2 3 2 3" xfId="730"/>
    <cellStyle name="20% - Énfasis1 2 2 3 3" xfId="1342"/>
    <cellStyle name="20% - Énfasis1 2 2 3 4" xfId="729"/>
    <cellStyle name="20% - Énfasis1 2 2 4" xfId="13"/>
    <cellStyle name="20% - Énfasis1 2 2 4 2" xfId="14"/>
    <cellStyle name="20% - Énfasis1 2 2 4 2 2" xfId="1345"/>
    <cellStyle name="20% - Énfasis1 2 2 4 2 3" xfId="732"/>
    <cellStyle name="20% - Énfasis1 2 2 4 3" xfId="1344"/>
    <cellStyle name="20% - Énfasis1 2 2 4 4" xfId="731"/>
    <cellStyle name="20% - Énfasis1 2 2 5" xfId="15"/>
    <cellStyle name="20% - Énfasis1 2 2 5 2" xfId="1346"/>
    <cellStyle name="20% - Énfasis1 2 2 5 3" xfId="733"/>
    <cellStyle name="20% - Énfasis1 2 2 6" xfId="1339"/>
    <cellStyle name="20% - Énfasis1 2 2 7" xfId="726"/>
    <cellStyle name="20% - Énfasis1 2 3" xfId="16"/>
    <cellStyle name="20% - Énfasis1 2 3 2" xfId="17"/>
    <cellStyle name="20% - Énfasis1 2 3 2 2" xfId="1348"/>
    <cellStyle name="20% - Énfasis1 2 3 2 3" xfId="735"/>
    <cellStyle name="20% - Énfasis1 2 3 3" xfId="1347"/>
    <cellStyle name="20% - Énfasis1 2 3 4" xfId="734"/>
    <cellStyle name="20% - Énfasis1 2 4" xfId="18"/>
    <cellStyle name="20% - Énfasis1 2 4 2" xfId="19"/>
    <cellStyle name="20% - Énfasis1 2 4 2 2" xfId="1350"/>
    <cellStyle name="20% - Énfasis1 2 4 2 3" xfId="737"/>
    <cellStyle name="20% - Énfasis1 2 4 3" xfId="1349"/>
    <cellStyle name="20% - Énfasis1 2 4 4" xfId="736"/>
    <cellStyle name="20% - Énfasis1 2 5" xfId="20"/>
    <cellStyle name="20% - Énfasis1 2 5 2" xfId="21"/>
    <cellStyle name="20% - Énfasis1 2 5 2 2" xfId="1352"/>
    <cellStyle name="20% - Énfasis1 2 5 2 3" xfId="739"/>
    <cellStyle name="20% - Énfasis1 2 5 3" xfId="1351"/>
    <cellStyle name="20% - Énfasis1 2 5 4" xfId="738"/>
    <cellStyle name="20% - Énfasis1 2 6" xfId="22"/>
    <cellStyle name="20% - Énfasis1 2 6 2" xfId="1353"/>
    <cellStyle name="20% - Énfasis1 2 6 3" xfId="740"/>
    <cellStyle name="20% - Énfasis1 2 7" xfId="1338"/>
    <cellStyle name="20% - Énfasis1 2 8" xfId="725"/>
    <cellStyle name="20% - Énfasis1 2_Listado de Registros" xfId="23"/>
    <cellStyle name="20% - Énfasis1 3" xfId="24"/>
    <cellStyle name="20% - Énfasis1 3 2" xfId="25"/>
    <cellStyle name="20% - Énfasis1 3 2 2" xfId="26"/>
    <cellStyle name="20% - Énfasis1 3 2 2 2" xfId="1356"/>
    <cellStyle name="20% - Énfasis1 3 2 2 3" xfId="743"/>
    <cellStyle name="20% - Énfasis1 3 2 3" xfId="1355"/>
    <cellStyle name="20% - Énfasis1 3 2 4" xfId="742"/>
    <cellStyle name="20% - Énfasis1 3 3" xfId="27"/>
    <cellStyle name="20% - Énfasis1 3 3 2" xfId="28"/>
    <cellStyle name="20% - Énfasis1 3 3 2 2" xfId="1358"/>
    <cellStyle name="20% - Énfasis1 3 3 2 3" xfId="745"/>
    <cellStyle name="20% - Énfasis1 3 3 3" xfId="1357"/>
    <cellStyle name="20% - Énfasis1 3 3 4" xfId="744"/>
    <cellStyle name="20% - Énfasis1 3 4" xfId="29"/>
    <cellStyle name="20% - Énfasis1 3 4 2" xfId="30"/>
    <cellStyle name="20% - Énfasis1 3 4 2 2" xfId="1360"/>
    <cellStyle name="20% - Énfasis1 3 4 2 3" xfId="747"/>
    <cellStyle name="20% - Énfasis1 3 4 3" xfId="1359"/>
    <cellStyle name="20% - Énfasis1 3 4 4" xfId="746"/>
    <cellStyle name="20% - Énfasis1 3 5" xfId="31"/>
    <cellStyle name="20% - Énfasis1 3 5 2" xfId="1361"/>
    <cellStyle name="20% - Énfasis1 3 5 3" xfId="748"/>
    <cellStyle name="20% - Énfasis1 3 6" xfId="1354"/>
    <cellStyle name="20% - Énfasis1 3 7" xfId="741"/>
    <cellStyle name="20% - Énfasis1 4" xfId="32"/>
    <cellStyle name="20% - Énfasis1 4 2" xfId="33"/>
    <cellStyle name="20% - Énfasis1 4 2 2" xfId="34"/>
    <cellStyle name="20% - Énfasis1 4 2 2 2" xfId="1364"/>
    <cellStyle name="20% - Énfasis1 4 2 2 3" xfId="751"/>
    <cellStyle name="20% - Énfasis1 4 2 3" xfId="1363"/>
    <cellStyle name="20% - Énfasis1 4 2 4" xfId="750"/>
    <cellStyle name="20% - Énfasis1 4 3" xfId="35"/>
    <cellStyle name="20% - Énfasis1 4 3 2" xfId="36"/>
    <cellStyle name="20% - Énfasis1 4 3 2 2" xfId="1366"/>
    <cellStyle name="20% - Énfasis1 4 3 2 3" xfId="753"/>
    <cellStyle name="20% - Énfasis1 4 3 3" xfId="1365"/>
    <cellStyle name="20% - Énfasis1 4 3 4" xfId="752"/>
    <cellStyle name="20% - Énfasis1 4 4" xfId="37"/>
    <cellStyle name="20% - Énfasis1 4 4 2" xfId="38"/>
    <cellStyle name="20% - Énfasis1 4 4 2 2" xfId="1368"/>
    <cellStyle name="20% - Énfasis1 4 4 2 3" xfId="755"/>
    <cellStyle name="20% - Énfasis1 4 4 3" xfId="1367"/>
    <cellStyle name="20% - Énfasis1 4 4 4" xfId="754"/>
    <cellStyle name="20% - Énfasis1 4 5" xfId="39"/>
    <cellStyle name="20% - Énfasis1 4 5 2" xfId="1369"/>
    <cellStyle name="20% - Énfasis1 4 5 3" xfId="756"/>
    <cellStyle name="20% - Énfasis1 4 6" xfId="1362"/>
    <cellStyle name="20% - Énfasis1 4 7" xfId="749"/>
    <cellStyle name="20% - Énfasis1 5" xfId="40"/>
    <cellStyle name="20% - Énfasis1 5 2" xfId="41"/>
    <cellStyle name="20% - Énfasis1 5 2 2" xfId="42"/>
    <cellStyle name="20% - Énfasis1 5 2 2 2" xfId="1372"/>
    <cellStyle name="20% - Énfasis1 5 2 2 3" xfId="759"/>
    <cellStyle name="20% - Énfasis1 5 2 3" xfId="1371"/>
    <cellStyle name="20% - Énfasis1 5 2 4" xfId="758"/>
    <cellStyle name="20% - Énfasis1 5 3" xfId="43"/>
    <cellStyle name="20% - Énfasis1 5 3 2" xfId="44"/>
    <cellStyle name="20% - Énfasis1 5 3 2 2" xfId="1374"/>
    <cellStyle name="20% - Énfasis1 5 3 2 3" xfId="761"/>
    <cellStyle name="20% - Énfasis1 5 3 3" xfId="1373"/>
    <cellStyle name="20% - Énfasis1 5 3 4" xfId="760"/>
    <cellStyle name="20% - Énfasis1 5 4" xfId="45"/>
    <cellStyle name="20% - Énfasis1 5 4 2" xfId="46"/>
    <cellStyle name="20% - Énfasis1 5 4 2 2" xfId="1376"/>
    <cellStyle name="20% - Énfasis1 5 4 2 3" xfId="763"/>
    <cellStyle name="20% - Énfasis1 5 4 3" xfId="1375"/>
    <cellStyle name="20% - Énfasis1 5 4 4" xfId="762"/>
    <cellStyle name="20% - Énfasis1 5 5" xfId="47"/>
    <cellStyle name="20% - Énfasis1 5 5 2" xfId="1377"/>
    <cellStyle name="20% - Énfasis1 5 5 3" xfId="764"/>
    <cellStyle name="20% - Énfasis1 5 6" xfId="1370"/>
    <cellStyle name="20% - Énfasis1 5 7" xfId="757"/>
    <cellStyle name="20% - Énfasis1 6" xfId="48"/>
    <cellStyle name="20% - Énfasis1 6 2" xfId="49"/>
    <cellStyle name="20% - Énfasis1 6 2 2" xfId="50"/>
    <cellStyle name="20% - Énfasis1 6 2 2 2" xfId="1380"/>
    <cellStyle name="20% - Énfasis1 6 2 2 3" xfId="767"/>
    <cellStyle name="20% - Énfasis1 6 2 3" xfId="1379"/>
    <cellStyle name="20% - Énfasis1 6 2 4" xfId="766"/>
    <cellStyle name="20% - Énfasis1 6 3" xfId="51"/>
    <cellStyle name="20% - Énfasis1 6 3 2" xfId="52"/>
    <cellStyle name="20% - Énfasis1 6 3 2 2" xfId="1382"/>
    <cellStyle name="20% - Énfasis1 6 3 2 3" xfId="769"/>
    <cellStyle name="20% - Énfasis1 6 3 3" xfId="1381"/>
    <cellStyle name="20% - Énfasis1 6 3 4" xfId="768"/>
    <cellStyle name="20% - Énfasis1 6 4" xfId="53"/>
    <cellStyle name="20% - Énfasis1 6 4 2" xfId="54"/>
    <cellStyle name="20% - Énfasis1 6 4 2 2" xfId="1384"/>
    <cellStyle name="20% - Énfasis1 6 4 2 3" xfId="771"/>
    <cellStyle name="20% - Énfasis1 6 4 3" xfId="1383"/>
    <cellStyle name="20% - Énfasis1 6 4 4" xfId="770"/>
    <cellStyle name="20% - Énfasis1 6 5" xfId="55"/>
    <cellStyle name="20% - Énfasis1 6 5 2" xfId="1385"/>
    <cellStyle name="20% - Énfasis1 6 5 3" xfId="772"/>
    <cellStyle name="20% - Énfasis1 6 6" xfId="1378"/>
    <cellStyle name="20% - Énfasis1 6 7" xfId="765"/>
    <cellStyle name="20% - Énfasis1 7" xfId="56"/>
    <cellStyle name="20% - Énfasis1 7 2" xfId="57"/>
    <cellStyle name="20% - Énfasis1 7 2 2" xfId="58"/>
    <cellStyle name="20% - Énfasis1 7 2 2 2" xfId="1388"/>
    <cellStyle name="20% - Énfasis1 7 2 2 3" xfId="775"/>
    <cellStyle name="20% - Énfasis1 7 2 3" xfId="1387"/>
    <cellStyle name="20% - Énfasis1 7 2 4" xfId="774"/>
    <cellStyle name="20% - Énfasis1 7 3" xfId="59"/>
    <cellStyle name="20% - Énfasis1 7 3 2" xfId="60"/>
    <cellStyle name="20% - Énfasis1 7 3 2 2" xfId="1390"/>
    <cellStyle name="20% - Énfasis1 7 3 2 3" xfId="777"/>
    <cellStyle name="20% - Énfasis1 7 3 3" xfId="1389"/>
    <cellStyle name="20% - Énfasis1 7 3 4" xfId="776"/>
    <cellStyle name="20% - Énfasis1 7 4" xfId="61"/>
    <cellStyle name="20% - Énfasis1 7 4 2" xfId="62"/>
    <cellStyle name="20% - Énfasis1 7 4 2 2" xfId="1392"/>
    <cellStyle name="20% - Énfasis1 7 4 2 3" xfId="779"/>
    <cellStyle name="20% - Énfasis1 7 4 3" xfId="1391"/>
    <cellStyle name="20% - Énfasis1 7 4 4" xfId="778"/>
    <cellStyle name="20% - Énfasis1 7 5" xfId="63"/>
    <cellStyle name="20% - Énfasis1 7 5 2" xfId="1393"/>
    <cellStyle name="20% - Énfasis1 7 5 3" xfId="780"/>
    <cellStyle name="20% - Énfasis1 7 6" xfId="1386"/>
    <cellStyle name="20% - Énfasis1 7 7" xfId="773"/>
    <cellStyle name="20% - Énfasis1 8" xfId="64"/>
    <cellStyle name="20% - Énfasis1 8 2" xfId="65"/>
    <cellStyle name="20% - Énfasis1 8 2 2" xfId="66"/>
    <cellStyle name="20% - Énfasis1 8 2 2 2" xfId="67"/>
    <cellStyle name="20% - Énfasis1 8 2 2 2 2" xfId="68"/>
    <cellStyle name="20% - Énfasis1 8 2 2 2 2 2" xfId="1398"/>
    <cellStyle name="20% - Énfasis1 8 2 2 2 2 3" xfId="785"/>
    <cellStyle name="20% - Énfasis1 8 2 2 2 3" xfId="1397"/>
    <cellStyle name="20% - Énfasis1 8 2 2 2 4" xfId="784"/>
    <cellStyle name="20% - Énfasis1 8 2 2 3" xfId="69"/>
    <cellStyle name="20% - Énfasis1 8 2 2 3 2" xfId="70"/>
    <cellStyle name="20% - Énfasis1 8 2 2 3 2 2" xfId="1400"/>
    <cellStyle name="20% - Énfasis1 8 2 2 3 2 3" xfId="787"/>
    <cellStyle name="20% - Énfasis1 8 2 2 3 3" xfId="1399"/>
    <cellStyle name="20% - Énfasis1 8 2 2 3 4" xfId="786"/>
    <cellStyle name="20% - Énfasis1 8 2 2 4" xfId="71"/>
    <cellStyle name="20% - Énfasis1 8 2 2 4 2" xfId="72"/>
    <cellStyle name="20% - Énfasis1 8 2 2 4 2 2" xfId="1402"/>
    <cellStyle name="20% - Énfasis1 8 2 2 4 2 3" xfId="789"/>
    <cellStyle name="20% - Énfasis1 8 2 2 4 3" xfId="1401"/>
    <cellStyle name="20% - Énfasis1 8 2 2 4 4" xfId="788"/>
    <cellStyle name="20% - Énfasis1 8 2 2 5" xfId="73"/>
    <cellStyle name="20% - Énfasis1 8 2 2 5 2" xfId="1403"/>
    <cellStyle name="20% - Énfasis1 8 2 2 5 3" xfId="790"/>
    <cellStyle name="20% - Énfasis1 8 2 2 6" xfId="1396"/>
    <cellStyle name="20% - Énfasis1 8 2 2 7" xfId="783"/>
    <cellStyle name="20% - Énfasis1 8 2 3" xfId="74"/>
    <cellStyle name="20% - Énfasis1 8 2 3 2" xfId="75"/>
    <cellStyle name="20% - Énfasis1 8 2 3 2 2" xfId="1405"/>
    <cellStyle name="20% - Énfasis1 8 2 3 2 3" xfId="792"/>
    <cellStyle name="20% - Énfasis1 8 2 3 3" xfId="1404"/>
    <cellStyle name="20% - Énfasis1 8 2 3 4" xfId="791"/>
    <cellStyle name="20% - Énfasis1 8 2 4" xfId="76"/>
    <cellStyle name="20% - Énfasis1 8 2 4 2" xfId="77"/>
    <cellStyle name="20% - Énfasis1 8 2 4 2 2" xfId="1407"/>
    <cellStyle name="20% - Énfasis1 8 2 4 2 3" xfId="794"/>
    <cellStyle name="20% - Énfasis1 8 2 4 3" xfId="1406"/>
    <cellStyle name="20% - Énfasis1 8 2 4 4" xfId="793"/>
    <cellStyle name="20% - Énfasis1 8 2 5" xfId="78"/>
    <cellStyle name="20% - Énfasis1 8 2 5 2" xfId="79"/>
    <cellStyle name="20% - Énfasis1 8 2 5 2 2" xfId="1409"/>
    <cellStyle name="20% - Énfasis1 8 2 5 2 3" xfId="796"/>
    <cellStyle name="20% - Énfasis1 8 2 5 3" xfId="1408"/>
    <cellStyle name="20% - Énfasis1 8 2 5 4" xfId="795"/>
    <cellStyle name="20% - Énfasis1 8 2 6" xfId="80"/>
    <cellStyle name="20% - Énfasis1 8 2 6 2" xfId="1410"/>
    <cellStyle name="20% - Énfasis1 8 2 6 3" xfId="797"/>
    <cellStyle name="20% - Énfasis1 8 2 7" xfId="1395"/>
    <cellStyle name="20% - Énfasis1 8 2 8" xfId="782"/>
    <cellStyle name="20% - Énfasis1 8 3" xfId="81"/>
    <cellStyle name="20% - Énfasis1 8 3 2" xfId="82"/>
    <cellStyle name="20% - Énfasis1 8 3 2 2" xfId="1412"/>
    <cellStyle name="20% - Énfasis1 8 3 2 3" xfId="799"/>
    <cellStyle name="20% - Énfasis1 8 3 3" xfId="1411"/>
    <cellStyle name="20% - Énfasis1 8 3 4" xfId="798"/>
    <cellStyle name="20% - Énfasis1 8 4" xfId="83"/>
    <cellStyle name="20% - Énfasis1 8 4 2" xfId="84"/>
    <cellStyle name="20% - Énfasis1 8 4 2 2" xfId="1414"/>
    <cellStyle name="20% - Énfasis1 8 4 2 3" xfId="801"/>
    <cellStyle name="20% - Énfasis1 8 4 3" xfId="1413"/>
    <cellStyle name="20% - Énfasis1 8 4 4" xfId="800"/>
    <cellStyle name="20% - Énfasis1 8 5" xfId="85"/>
    <cellStyle name="20% - Énfasis1 8 5 2" xfId="86"/>
    <cellStyle name="20% - Énfasis1 8 5 2 2" xfId="1416"/>
    <cellStyle name="20% - Énfasis1 8 5 2 3" xfId="803"/>
    <cellStyle name="20% - Énfasis1 8 5 3" xfId="1415"/>
    <cellStyle name="20% - Énfasis1 8 5 4" xfId="802"/>
    <cellStyle name="20% - Énfasis1 8 6" xfId="87"/>
    <cellStyle name="20% - Énfasis1 8 6 2" xfId="1417"/>
    <cellStyle name="20% - Énfasis1 8 6 3" xfId="804"/>
    <cellStyle name="20% - Énfasis1 8 7" xfId="1394"/>
    <cellStyle name="20% - Énfasis1 8 8" xfId="781"/>
    <cellStyle name="20% - Énfasis1 9" xfId="88"/>
    <cellStyle name="20% - Énfasis1 9 2" xfId="1418"/>
    <cellStyle name="20% - Énfasis1 9 3" xfId="805"/>
    <cellStyle name="40% - Énfasis3 2" xfId="89"/>
    <cellStyle name="40% - Énfasis3 2 2" xfId="90"/>
    <cellStyle name="40% - Énfasis3 2 2 2" xfId="91"/>
    <cellStyle name="40% - Énfasis3 2 2 2 2" xfId="1421"/>
    <cellStyle name="40% - Énfasis3 2 2 2 3" xfId="808"/>
    <cellStyle name="40% - Énfasis3 2 2 3" xfId="1420"/>
    <cellStyle name="40% - Énfasis3 2 2 4" xfId="807"/>
    <cellStyle name="40% - Énfasis3 2 3" xfId="92"/>
    <cellStyle name="40% - Énfasis3 2 3 2" xfId="93"/>
    <cellStyle name="40% - Énfasis3 2 3 2 2" xfId="1423"/>
    <cellStyle name="40% - Énfasis3 2 3 2 3" xfId="810"/>
    <cellStyle name="40% - Énfasis3 2 3 3" xfId="1422"/>
    <cellStyle name="40% - Énfasis3 2 3 4" xfId="809"/>
    <cellStyle name="40% - Énfasis3 2 4" xfId="94"/>
    <cellStyle name="40% - Énfasis3 2 4 2" xfId="95"/>
    <cellStyle name="40% - Énfasis3 2 4 2 2" xfId="1425"/>
    <cellStyle name="40% - Énfasis3 2 4 2 3" xfId="812"/>
    <cellStyle name="40% - Énfasis3 2 4 3" xfId="1424"/>
    <cellStyle name="40% - Énfasis3 2 4 4" xfId="811"/>
    <cellStyle name="40% - Énfasis3 2 5" xfId="96"/>
    <cellStyle name="40% - Énfasis3 2 5 2" xfId="1426"/>
    <cellStyle name="40% - Énfasis3 2 5 3" xfId="813"/>
    <cellStyle name="40% - Énfasis3 2 6" xfId="1419"/>
    <cellStyle name="40% - Énfasis3 2 7" xfId="806"/>
    <cellStyle name="40% - Énfasis3 3" xfId="97"/>
    <cellStyle name="40% - Énfasis3 3 2" xfId="1427"/>
    <cellStyle name="40% - Énfasis3 3 3" xfId="814"/>
    <cellStyle name="Euro" xfId="98"/>
    <cellStyle name="Euro 2" xfId="99"/>
    <cellStyle name="Euro 2 10" xfId="100"/>
    <cellStyle name="Euro 2 11" xfId="101"/>
    <cellStyle name="Euro 2 12" xfId="102"/>
    <cellStyle name="Euro 2 13" xfId="103"/>
    <cellStyle name="Euro 2 14" xfId="104"/>
    <cellStyle name="Euro 2 15" xfId="105"/>
    <cellStyle name="Euro 2 16" xfId="106"/>
    <cellStyle name="Euro 2 17" xfId="107"/>
    <cellStyle name="Euro 2 2" xfId="108"/>
    <cellStyle name="Euro 2 3" xfId="109"/>
    <cellStyle name="Euro 2 4" xfId="110"/>
    <cellStyle name="Euro 2 5" xfId="111"/>
    <cellStyle name="Euro 2 6" xfId="112"/>
    <cellStyle name="Euro 2 7" xfId="113"/>
    <cellStyle name="Euro 2 8" xfId="114"/>
    <cellStyle name="Euro 2 9" xfId="115"/>
    <cellStyle name="Hipervínculo" xfId="4" builtinId="8"/>
    <cellStyle name="Hipervínculo 2" xfId="116"/>
    <cellStyle name="Hipervínculo 3" xfId="117"/>
    <cellStyle name="Hipervínculo 4" xfId="118"/>
    <cellStyle name="Millares 2" xfId="119"/>
    <cellStyle name="Millares 2 2" xfId="1428"/>
    <cellStyle name="Millares 2 3" xfId="815"/>
    <cellStyle name="Millares 3" xfId="1335"/>
    <cellStyle name="Normal" xfId="0" builtinId="0"/>
    <cellStyle name="Normal 2" xfId="120"/>
    <cellStyle name="Normal 2 10" xfId="1"/>
    <cellStyle name="Normal 2 11" xfId="121"/>
    <cellStyle name="Normal 2 12" xfId="122"/>
    <cellStyle name="Normal 2 13" xfId="123"/>
    <cellStyle name="Normal 2 14" xfId="124"/>
    <cellStyle name="Normal 2 15" xfId="125"/>
    <cellStyle name="Normal 2 16" xfId="126"/>
    <cellStyle name="Normal 2 17" xfId="1948"/>
    <cellStyle name="Normal 2 18" xfId="1950"/>
    <cellStyle name="Normal 2 2" xfId="127"/>
    <cellStyle name="Normal 2 2 10" xfId="128"/>
    <cellStyle name="Normal 2 2 11" xfId="129"/>
    <cellStyle name="Normal 2 2 12" xfId="130"/>
    <cellStyle name="Normal 2 2 13" xfId="131"/>
    <cellStyle name="Normal 2 2 14" xfId="132"/>
    <cellStyle name="Normal 2 2 15" xfId="133"/>
    <cellStyle name="Normal 2 2 16" xfId="134"/>
    <cellStyle name="Normal 2 2 17" xfId="135"/>
    <cellStyle name="Normal 2 2 2" xfId="136"/>
    <cellStyle name="Normal 2 2 3" xfId="137"/>
    <cellStyle name="Normal 2 2 4" xfId="138"/>
    <cellStyle name="Normal 2 2 5" xfId="139"/>
    <cellStyle name="Normal 2 2 6" xfId="140"/>
    <cellStyle name="Normal 2 2 7" xfId="141"/>
    <cellStyle name="Normal 2 2 8" xfId="142"/>
    <cellStyle name="Normal 2 2 9" xfId="143"/>
    <cellStyle name="Normal 2 2_Listado de Registros" xfId="144"/>
    <cellStyle name="Normal 2 3" xfId="5"/>
    <cellStyle name="Normal 2 4" xfId="145"/>
    <cellStyle name="Normal 2 5" xfId="146"/>
    <cellStyle name="Normal 2 6" xfId="147"/>
    <cellStyle name="Normal 2 7" xfId="148"/>
    <cellStyle name="Normal 2 8" xfId="149"/>
    <cellStyle name="Normal 2 9" xfId="150"/>
    <cellStyle name="Normal 2_Listado de Registros" xfId="151"/>
    <cellStyle name="Normal 3" xfId="152"/>
    <cellStyle name="Normal 3 10" xfId="153"/>
    <cellStyle name="Normal 3 10 2" xfId="154"/>
    <cellStyle name="Normal 3 10 2 2" xfId="155"/>
    <cellStyle name="Normal 3 10 2 2 2" xfId="156"/>
    <cellStyle name="Normal 3 10 2 2 2 2" xfId="1433"/>
    <cellStyle name="Normal 3 10 2 2 2 3" xfId="820"/>
    <cellStyle name="Normal 3 10 2 2 3" xfId="1432"/>
    <cellStyle name="Normal 3 10 2 2 4" xfId="819"/>
    <cellStyle name="Normal 3 10 2 3" xfId="157"/>
    <cellStyle name="Normal 3 10 2 3 2" xfId="158"/>
    <cellStyle name="Normal 3 10 2 3 2 2" xfId="1435"/>
    <cellStyle name="Normal 3 10 2 3 2 3" xfId="822"/>
    <cellStyle name="Normal 3 10 2 3 3" xfId="1434"/>
    <cellStyle name="Normal 3 10 2 3 4" xfId="821"/>
    <cellStyle name="Normal 3 10 2 4" xfId="159"/>
    <cellStyle name="Normal 3 10 2 4 2" xfId="160"/>
    <cellStyle name="Normal 3 10 2 4 2 2" xfId="1437"/>
    <cellStyle name="Normal 3 10 2 4 2 3" xfId="824"/>
    <cellStyle name="Normal 3 10 2 4 3" xfId="1436"/>
    <cellStyle name="Normal 3 10 2 4 4" xfId="823"/>
    <cellStyle name="Normal 3 10 2 5" xfId="161"/>
    <cellStyle name="Normal 3 10 2 5 2" xfId="1438"/>
    <cellStyle name="Normal 3 10 2 5 3" xfId="825"/>
    <cellStyle name="Normal 3 10 2 6" xfId="1431"/>
    <cellStyle name="Normal 3 10 2 7" xfId="818"/>
    <cellStyle name="Normal 3 10 3" xfId="162"/>
    <cellStyle name="Normal 3 10 3 2" xfId="163"/>
    <cellStyle name="Normal 3 10 3 2 2" xfId="1440"/>
    <cellStyle name="Normal 3 10 3 2 3" xfId="827"/>
    <cellStyle name="Normal 3 10 3 3" xfId="1439"/>
    <cellStyle name="Normal 3 10 3 4" xfId="826"/>
    <cellStyle name="Normal 3 10 4" xfId="164"/>
    <cellStyle name="Normal 3 10 4 2" xfId="165"/>
    <cellStyle name="Normal 3 10 4 2 2" xfId="1442"/>
    <cellStyle name="Normal 3 10 4 2 3" xfId="829"/>
    <cellStyle name="Normal 3 10 4 3" xfId="1441"/>
    <cellStyle name="Normal 3 10 4 4" xfId="828"/>
    <cellStyle name="Normal 3 10 5" xfId="166"/>
    <cellStyle name="Normal 3 10 5 2" xfId="167"/>
    <cellStyle name="Normal 3 10 5 2 2" xfId="1444"/>
    <cellStyle name="Normal 3 10 5 2 3" xfId="831"/>
    <cellStyle name="Normal 3 10 5 3" xfId="1443"/>
    <cellStyle name="Normal 3 10 5 4" xfId="830"/>
    <cellStyle name="Normal 3 10 6" xfId="168"/>
    <cellStyle name="Normal 3 10 6 2" xfId="1445"/>
    <cellStyle name="Normal 3 10 6 3" xfId="832"/>
    <cellStyle name="Normal 3 10 7" xfId="1430"/>
    <cellStyle name="Normal 3 10 8" xfId="817"/>
    <cellStyle name="Normal 3 10_Listado de Registros" xfId="169"/>
    <cellStyle name="Normal 3 11" xfId="170"/>
    <cellStyle name="Normal 3 11 2" xfId="171"/>
    <cellStyle name="Normal 3 11 2 2" xfId="172"/>
    <cellStyle name="Normal 3 11 2 2 2" xfId="173"/>
    <cellStyle name="Normal 3 11 2 2 2 2" xfId="1449"/>
    <cellStyle name="Normal 3 11 2 2 2 3" xfId="836"/>
    <cellStyle name="Normal 3 11 2 2 3" xfId="1448"/>
    <cellStyle name="Normal 3 11 2 2 4" xfId="835"/>
    <cellStyle name="Normal 3 11 2 3" xfId="174"/>
    <cellStyle name="Normal 3 11 2 3 2" xfId="175"/>
    <cellStyle name="Normal 3 11 2 3 2 2" xfId="1451"/>
    <cellStyle name="Normal 3 11 2 3 2 3" xfId="838"/>
    <cellStyle name="Normal 3 11 2 3 3" xfId="1450"/>
    <cellStyle name="Normal 3 11 2 3 4" xfId="837"/>
    <cellStyle name="Normal 3 11 2 4" xfId="176"/>
    <cellStyle name="Normal 3 11 2 4 2" xfId="177"/>
    <cellStyle name="Normal 3 11 2 4 2 2" xfId="1453"/>
    <cellStyle name="Normal 3 11 2 4 2 3" xfId="840"/>
    <cellStyle name="Normal 3 11 2 4 3" xfId="1452"/>
    <cellStyle name="Normal 3 11 2 4 4" xfId="839"/>
    <cellStyle name="Normal 3 11 2 5" xfId="178"/>
    <cellStyle name="Normal 3 11 2 5 2" xfId="1454"/>
    <cellStyle name="Normal 3 11 2 5 3" xfId="841"/>
    <cellStyle name="Normal 3 11 2 6" xfId="1447"/>
    <cellStyle name="Normal 3 11 2 7" xfId="834"/>
    <cellStyle name="Normal 3 11 3" xfId="179"/>
    <cellStyle name="Normal 3 11 3 2" xfId="180"/>
    <cellStyle name="Normal 3 11 3 2 2" xfId="1456"/>
    <cellStyle name="Normal 3 11 3 2 3" xfId="843"/>
    <cellStyle name="Normal 3 11 3 3" xfId="1455"/>
    <cellStyle name="Normal 3 11 3 4" xfId="842"/>
    <cellStyle name="Normal 3 11 4" xfId="181"/>
    <cellStyle name="Normal 3 11 4 2" xfId="182"/>
    <cellStyle name="Normal 3 11 4 2 2" xfId="1458"/>
    <cellStyle name="Normal 3 11 4 2 3" xfId="845"/>
    <cellStyle name="Normal 3 11 4 3" xfId="1457"/>
    <cellStyle name="Normal 3 11 4 4" xfId="844"/>
    <cellStyle name="Normal 3 11 5" xfId="183"/>
    <cellStyle name="Normal 3 11 5 2" xfId="184"/>
    <cellStyle name="Normal 3 11 5 2 2" xfId="1460"/>
    <cellStyle name="Normal 3 11 5 2 3" xfId="847"/>
    <cellStyle name="Normal 3 11 5 3" xfId="1459"/>
    <cellStyle name="Normal 3 11 5 4" xfId="846"/>
    <cellStyle name="Normal 3 11 6" xfId="185"/>
    <cellStyle name="Normal 3 11 6 2" xfId="1461"/>
    <cellStyle name="Normal 3 11 6 3" xfId="848"/>
    <cellStyle name="Normal 3 11 7" xfId="1446"/>
    <cellStyle name="Normal 3 11 8" xfId="833"/>
    <cellStyle name="Normal 3 11_Listado de Registros" xfId="186"/>
    <cellStyle name="Normal 3 12" xfId="187"/>
    <cellStyle name="Normal 3 12 2" xfId="188"/>
    <cellStyle name="Normal 3 12 2 2" xfId="189"/>
    <cellStyle name="Normal 3 12 2 2 2" xfId="190"/>
    <cellStyle name="Normal 3 12 2 2 2 2" xfId="1465"/>
    <cellStyle name="Normal 3 12 2 2 2 3" xfId="852"/>
    <cellStyle name="Normal 3 12 2 2 3" xfId="1464"/>
    <cellStyle name="Normal 3 12 2 2 4" xfId="851"/>
    <cellStyle name="Normal 3 12 2 3" xfId="191"/>
    <cellStyle name="Normal 3 12 2 3 2" xfId="192"/>
    <cellStyle name="Normal 3 12 2 3 2 2" xfId="1467"/>
    <cellStyle name="Normal 3 12 2 3 2 3" xfId="854"/>
    <cellStyle name="Normal 3 12 2 3 3" xfId="1466"/>
    <cellStyle name="Normal 3 12 2 3 4" xfId="853"/>
    <cellStyle name="Normal 3 12 2 4" xfId="193"/>
    <cellStyle name="Normal 3 12 2 4 2" xfId="194"/>
    <cellStyle name="Normal 3 12 2 4 2 2" xfId="1469"/>
    <cellStyle name="Normal 3 12 2 4 2 3" xfId="856"/>
    <cellStyle name="Normal 3 12 2 4 3" xfId="1468"/>
    <cellStyle name="Normal 3 12 2 4 4" xfId="855"/>
    <cellStyle name="Normal 3 12 2 5" xfId="195"/>
    <cellStyle name="Normal 3 12 2 5 2" xfId="1470"/>
    <cellStyle name="Normal 3 12 2 5 3" xfId="857"/>
    <cellStyle name="Normal 3 12 2 6" xfId="1463"/>
    <cellStyle name="Normal 3 12 2 7" xfId="850"/>
    <cellStyle name="Normal 3 12 3" xfId="196"/>
    <cellStyle name="Normal 3 12 3 2" xfId="197"/>
    <cellStyle name="Normal 3 12 3 2 2" xfId="1472"/>
    <cellStyle name="Normal 3 12 3 2 3" xfId="859"/>
    <cellStyle name="Normal 3 12 3 3" xfId="1471"/>
    <cellStyle name="Normal 3 12 3 4" xfId="858"/>
    <cellStyle name="Normal 3 12 4" xfId="198"/>
    <cellStyle name="Normal 3 12 4 2" xfId="199"/>
    <cellStyle name="Normal 3 12 4 2 2" xfId="1474"/>
    <cellStyle name="Normal 3 12 4 2 3" xfId="861"/>
    <cellStyle name="Normal 3 12 4 3" xfId="1473"/>
    <cellStyle name="Normal 3 12 4 4" xfId="860"/>
    <cellStyle name="Normal 3 12 5" xfId="200"/>
    <cellStyle name="Normal 3 12 5 2" xfId="201"/>
    <cellStyle name="Normal 3 12 5 2 2" xfId="1476"/>
    <cellStyle name="Normal 3 12 5 2 3" xfId="863"/>
    <cellStyle name="Normal 3 12 5 3" xfId="1475"/>
    <cellStyle name="Normal 3 12 5 4" xfId="862"/>
    <cellStyle name="Normal 3 12 6" xfId="202"/>
    <cellStyle name="Normal 3 12 6 2" xfId="1477"/>
    <cellStyle name="Normal 3 12 6 3" xfId="864"/>
    <cellStyle name="Normal 3 12 7" xfId="1462"/>
    <cellStyle name="Normal 3 12 8" xfId="849"/>
    <cellStyle name="Normal 3 12_Listado de Registros" xfId="203"/>
    <cellStyle name="Normal 3 13" xfId="204"/>
    <cellStyle name="Normal 3 13 2" xfId="205"/>
    <cellStyle name="Normal 3 13 2 2" xfId="206"/>
    <cellStyle name="Normal 3 13 2 2 2" xfId="207"/>
    <cellStyle name="Normal 3 13 2 2 2 2" xfId="1481"/>
    <cellStyle name="Normal 3 13 2 2 2 3" xfId="868"/>
    <cellStyle name="Normal 3 13 2 2 3" xfId="1480"/>
    <cellStyle name="Normal 3 13 2 2 4" xfId="867"/>
    <cellStyle name="Normal 3 13 2 3" xfId="208"/>
    <cellStyle name="Normal 3 13 2 3 2" xfId="209"/>
    <cellStyle name="Normal 3 13 2 3 2 2" xfId="1483"/>
    <cellStyle name="Normal 3 13 2 3 2 3" xfId="870"/>
    <cellStyle name="Normal 3 13 2 3 3" xfId="1482"/>
    <cellStyle name="Normal 3 13 2 3 4" xfId="869"/>
    <cellStyle name="Normal 3 13 2 4" xfId="210"/>
    <cellStyle name="Normal 3 13 2 4 2" xfId="211"/>
    <cellStyle name="Normal 3 13 2 4 2 2" xfId="1485"/>
    <cellStyle name="Normal 3 13 2 4 2 3" xfId="872"/>
    <cellStyle name="Normal 3 13 2 4 3" xfId="1484"/>
    <cellStyle name="Normal 3 13 2 4 4" xfId="871"/>
    <cellStyle name="Normal 3 13 2 5" xfId="212"/>
    <cellStyle name="Normal 3 13 2 5 2" xfId="1486"/>
    <cellStyle name="Normal 3 13 2 5 3" xfId="873"/>
    <cellStyle name="Normal 3 13 2 6" xfId="1479"/>
    <cellStyle name="Normal 3 13 2 7" xfId="866"/>
    <cellStyle name="Normal 3 13 3" xfId="213"/>
    <cellStyle name="Normal 3 13 3 2" xfId="214"/>
    <cellStyle name="Normal 3 13 3 2 2" xfId="1488"/>
    <cellStyle name="Normal 3 13 3 2 3" xfId="875"/>
    <cellStyle name="Normal 3 13 3 3" xfId="1487"/>
    <cellStyle name="Normal 3 13 3 4" xfId="874"/>
    <cellStyle name="Normal 3 13 4" xfId="215"/>
    <cellStyle name="Normal 3 13 4 2" xfId="216"/>
    <cellStyle name="Normal 3 13 4 2 2" xfId="1490"/>
    <cellStyle name="Normal 3 13 4 2 3" xfId="877"/>
    <cellStyle name="Normal 3 13 4 3" xfId="1489"/>
    <cellStyle name="Normal 3 13 4 4" xfId="876"/>
    <cellStyle name="Normal 3 13 5" xfId="217"/>
    <cellStyle name="Normal 3 13 5 2" xfId="218"/>
    <cellStyle name="Normal 3 13 5 2 2" xfId="1492"/>
    <cellStyle name="Normal 3 13 5 2 3" xfId="879"/>
    <cellStyle name="Normal 3 13 5 3" xfId="1491"/>
    <cellStyle name="Normal 3 13 5 4" xfId="878"/>
    <cellStyle name="Normal 3 13 6" xfId="219"/>
    <cellStyle name="Normal 3 13 6 2" xfId="1493"/>
    <cellStyle name="Normal 3 13 6 3" xfId="880"/>
    <cellStyle name="Normal 3 13 7" xfId="1478"/>
    <cellStyle name="Normal 3 13 8" xfId="865"/>
    <cellStyle name="Normal 3 13_Listado de Registros" xfId="220"/>
    <cellStyle name="Normal 3 14" xfId="221"/>
    <cellStyle name="Normal 3 14 2" xfId="222"/>
    <cellStyle name="Normal 3 14 2 2" xfId="223"/>
    <cellStyle name="Normal 3 14 2 2 2" xfId="224"/>
    <cellStyle name="Normal 3 14 2 2 2 2" xfId="1497"/>
    <cellStyle name="Normal 3 14 2 2 2 3" xfId="884"/>
    <cellStyle name="Normal 3 14 2 2 3" xfId="1496"/>
    <cellStyle name="Normal 3 14 2 2 4" xfId="883"/>
    <cellStyle name="Normal 3 14 2 3" xfId="225"/>
    <cellStyle name="Normal 3 14 2 3 2" xfId="226"/>
    <cellStyle name="Normal 3 14 2 3 2 2" xfId="1499"/>
    <cellStyle name="Normal 3 14 2 3 2 3" xfId="886"/>
    <cellStyle name="Normal 3 14 2 3 3" xfId="1498"/>
    <cellStyle name="Normal 3 14 2 3 4" xfId="885"/>
    <cellStyle name="Normal 3 14 2 4" xfId="227"/>
    <cellStyle name="Normal 3 14 2 4 2" xfId="228"/>
    <cellStyle name="Normal 3 14 2 4 2 2" xfId="1501"/>
    <cellStyle name="Normal 3 14 2 4 2 3" xfId="888"/>
    <cellStyle name="Normal 3 14 2 4 3" xfId="1500"/>
    <cellStyle name="Normal 3 14 2 4 4" xfId="887"/>
    <cellStyle name="Normal 3 14 2 5" xfId="229"/>
    <cellStyle name="Normal 3 14 2 5 2" xfId="1502"/>
    <cellStyle name="Normal 3 14 2 5 3" xfId="889"/>
    <cellStyle name="Normal 3 14 2 6" xfId="1495"/>
    <cellStyle name="Normal 3 14 2 7" xfId="882"/>
    <cellStyle name="Normal 3 14 3" xfId="230"/>
    <cellStyle name="Normal 3 14 3 2" xfId="231"/>
    <cellStyle name="Normal 3 14 3 2 2" xfId="1504"/>
    <cellStyle name="Normal 3 14 3 2 3" xfId="891"/>
    <cellStyle name="Normal 3 14 3 3" xfId="1503"/>
    <cellStyle name="Normal 3 14 3 4" xfId="890"/>
    <cellStyle name="Normal 3 14 4" xfId="232"/>
    <cellStyle name="Normal 3 14 4 2" xfId="233"/>
    <cellStyle name="Normal 3 14 4 2 2" xfId="1506"/>
    <cellStyle name="Normal 3 14 4 2 3" xfId="893"/>
    <cellStyle name="Normal 3 14 4 3" xfId="1505"/>
    <cellStyle name="Normal 3 14 4 4" xfId="892"/>
    <cellStyle name="Normal 3 14 5" xfId="234"/>
    <cellStyle name="Normal 3 14 5 2" xfId="235"/>
    <cellStyle name="Normal 3 14 5 2 2" xfId="1508"/>
    <cellStyle name="Normal 3 14 5 2 3" xfId="895"/>
    <cellStyle name="Normal 3 14 5 3" xfId="1507"/>
    <cellStyle name="Normal 3 14 5 4" xfId="894"/>
    <cellStyle name="Normal 3 14 6" xfId="236"/>
    <cellStyle name="Normal 3 14 6 2" xfId="1509"/>
    <cellStyle name="Normal 3 14 6 3" xfId="896"/>
    <cellStyle name="Normal 3 14 7" xfId="1494"/>
    <cellStyle name="Normal 3 14 8" xfId="881"/>
    <cellStyle name="Normal 3 14_Listado de Registros" xfId="237"/>
    <cellStyle name="Normal 3 15" xfId="238"/>
    <cellStyle name="Normal 3 15 2" xfId="239"/>
    <cellStyle name="Normal 3 15 2 2" xfId="240"/>
    <cellStyle name="Normal 3 15 2 2 2" xfId="1512"/>
    <cellStyle name="Normal 3 15 2 2 3" xfId="899"/>
    <cellStyle name="Normal 3 15 2 3" xfId="1511"/>
    <cellStyle name="Normal 3 15 2 4" xfId="898"/>
    <cellStyle name="Normal 3 15 3" xfId="241"/>
    <cellStyle name="Normal 3 15 3 2" xfId="242"/>
    <cellStyle name="Normal 3 15 3 2 2" xfId="1514"/>
    <cellStyle name="Normal 3 15 3 2 3" xfId="901"/>
    <cellStyle name="Normal 3 15 3 3" xfId="1513"/>
    <cellStyle name="Normal 3 15 3 4" xfId="900"/>
    <cellStyle name="Normal 3 15 4" xfId="243"/>
    <cellStyle name="Normal 3 15 4 2" xfId="244"/>
    <cellStyle name="Normal 3 15 4 2 2" xfId="1516"/>
    <cellStyle name="Normal 3 15 4 2 3" xfId="903"/>
    <cellStyle name="Normal 3 15 4 3" xfId="1515"/>
    <cellStyle name="Normal 3 15 4 4" xfId="902"/>
    <cellStyle name="Normal 3 15 5" xfId="245"/>
    <cellStyle name="Normal 3 15 5 2" xfId="1517"/>
    <cellStyle name="Normal 3 15 5 3" xfId="904"/>
    <cellStyle name="Normal 3 15 6" xfId="1510"/>
    <cellStyle name="Normal 3 15 7" xfId="897"/>
    <cellStyle name="Normal 3 16" xfId="246"/>
    <cellStyle name="Normal 3 16 2" xfId="247"/>
    <cellStyle name="Normal 3 16 2 2" xfId="248"/>
    <cellStyle name="Normal 3 16 2 2 2" xfId="1520"/>
    <cellStyle name="Normal 3 16 2 2 3" xfId="907"/>
    <cellStyle name="Normal 3 16 2 3" xfId="1519"/>
    <cellStyle name="Normal 3 16 2 4" xfId="906"/>
    <cellStyle name="Normal 3 16 3" xfId="249"/>
    <cellStyle name="Normal 3 16 3 2" xfId="250"/>
    <cellStyle name="Normal 3 16 3 2 2" xfId="1522"/>
    <cellStyle name="Normal 3 16 3 2 3" xfId="909"/>
    <cellStyle name="Normal 3 16 3 3" xfId="1521"/>
    <cellStyle name="Normal 3 16 3 4" xfId="908"/>
    <cellStyle name="Normal 3 16 4" xfId="251"/>
    <cellStyle name="Normal 3 16 4 2" xfId="252"/>
    <cellStyle name="Normal 3 16 4 2 2" xfId="1524"/>
    <cellStyle name="Normal 3 16 4 2 3" xfId="911"/>
    <cellStyle name="Normal 3 16 4 3" xfId="1523"/>
    <cellStyle name="Normal 3 16 4 4" xfId="910"/>
    <cellStyle name="Normal 3 16 5" xfId="253"/>
    <cellStyle name="Normal 3 16 5 2" xfId="1525"/>
    <cellStyle name="Normal 3 16 5 3" xfId="912"/>
    <cellStyle name="Normal 3 16 6" xfId="1518"/>
    <cellStyle name="Normal 3 16 7" xfId="905"/>
    <cellStyle name="Normal 3 17" xfId="254"/>
    <cellStyle name="Normal 3 17 2" xfId="255"/>
    <cellStyle name="Normal 3 17 2 2" xfId="256"/>
    <cellStyle name="Normal 3 17 2 2 2" xfId="1528"/>
    <cellStyle name="Normal 3 17 2 2 3" xfId="915"/>
    <cellStyle name="Normal 3 17 2 3" xfId="1527"/>
    <cellStyle name="Normal 3 17 2 4" xfId="914"/>
    <cellStyle name="Normal 3 17 3" xfId="257"/>
    <cellStyle name="Normal 3 17 3 2" xfId="258"/>
    <cellStyle name="Normal 3 17 3 2 2" xfId="1530"/>
    <cellStyle name="Normal 3 17 3 2 3" xfId="917"/>
    <cellStyle name="Normal 3 17 3 3" xfId="1529"/>
    <cellStyle name="Normal 3 17 3 4" xfId="916"/>
    <cellStyle name="Normal 3 17 4" xfId="259"/>
    <cellStyle name="Normal 3 17 4 2" xfId="260"/>
    <cellStyle name="Normal 3 17 4 2 2" xfId="1532"/>
    <cellStyle name="Normal 3 17 4 2 3" xfId="919"/>
    <cellStyle name="Normal 3 17 4 3" xfId="1531"/>
    <cellStyle name="Normal 3 17 4 4" xfId="918"/>
    <cellStyle name="Normal 3 17 5" xfId="261"/>
    <cellStyle name="Normal 3 17 5 2" xfId="1533"/>
    <cellStyle name="Normal 3 17 5 3" xfId="920"/>
    <cellStyle name="Normal 3 17 6" xfId="1526"/>
    <cellStyle name="Normal 3 17 7" xfId="913"/>
    <cellStyle name="Normal 3 18" xfId="262"/>
    <cellStyle name="Normal 3 18 2" xfId="263"/>
    <cellStyle name="Normal 3 18 2 2" xfId="264"/>
    <cellStyle name="Normal 3 18 2 2 2" xfId="1536"/>
    <cellStyle name="Normal 3 18 2 2 3" xfId="923"/>
    <cellStyle name="Normal 3 18 2 3" xfId="1535"/>
    <cellStyle name="Normal 3 18 2 4" xfId="922"/>
    <cellStyle name="Normal 3 18 3" xfId="265"/>
    <cellStyle name="Normal 3 18 3 2" xfId="266"/>
    <cellStyle name="Normal 3 18 3 2 2" xfId="1538"/>
    <cellStyle name="Normal 3 18 3 2 3" xfId="925"/>
    <cellStyle name="Normal 3 18 3 3" xfId="1537"/>
    <cellStyle name="Normal 3 18 3 4" xfId="924"/>
    <cellStyle name="Normal 3 18 4" xfId="267"/>
    <cellStyle name="Normal 3 18 4 2" xfId="268"/>
    <cellStyle name="Normal 3 18 4 2 2" xfId="1540"/>
    <cellStyle name="Normal 3 18 4 2 3" xfId="927"/>
    <cellStyle name="Normal 3 18 4 3" xfId="1539"/>
    <cellStyle name="Normal 3 18 4 4" xfId="926"/>
    <cellStyle name="Normal 3 18 5" xfId="269"/>
    <cellStyle name="Normal 3 18 5 2" xfId="1541"/>
    <cellStyle name="Normal 3 18 5 3" xfId="928"/>
    <cellStyle name="Normal 3 18 6" xfId="1534"/>
    <cellStyle name="Normal 3 18 7" xfId="921"/>
    <cellStyle name="Normal 3 19" xfId="270"/>
    <cellStyle name="Normal 3 19 2" xfId="271"/>
    <cellStyle name="Normal 3 19 2 2" xfId="272"/>
    <cellStyle name="Normal 3 19 2 2 2" xfId="1544"/>
    <cellStyle name="Normal 3 19 2 2 3" xfId="931"/>
    <cellStyle name="Normal 3 19 2 3" xfId="1543"/>
    <cellStyle name="Normal 3 19 2 4" xfId="930"/>
    <cellStyle name="Normal 3 19 3" xfId="273"/>
    <cellStyle name="Normal 3 19 3 2" xfId="274"/>
    <cellStyle name="Normal 3 19 3 2 2" xfId="1546"/>
    <cellStyle name="Normal 3 19 3 2 3" xfId="933"/>
    <cellStyle name="Normal 3 19 3 3" xfId="1545"/>
    <cellStyle name="Normal 3 19 3 4" xfId="932"/>
    <cellStyle name="Normal 3 19 4" xfId="275"/>
    <cellStyle name="Normal 3 19 4 2" xfId="276"/>
    <cellStyle name="Normal 3 19 4 2 2" xfId="1548"/>
    <cellStyle name="Normal 3 19 4 2 3" xfId="935"/>
    <cellStyle name="Normal 3 19 4 3" xfId="1547"/>
    <cellStyle name="Normal 3 19 4 4" xfId="934"/>
    <cellStyle name="Normal 3 19 5" xfId="277"/>
    <cellStyle name="Normal 3 19 5 2" xfId="1549"/>
    <cellStyle name="Normal 3 19 5 3" xfId="936"/>
    <cellStyle name="Normal 3 19 6" xfId="1542"/>
    <cellStyle name="Normal 3 19 7" xfId="929"/>
    <cellStyle name="Normal 3 2" xfId="278"/>
    <cellStyle name="Normal 3 2 2" xfId="279"/>
    <cellStyle name="Normal 3 2 2 2" xfId="280"/>
    <cellStyle name="Normal 3 2 2 2 2" xfId="281"/>
    <cellStyle name="Normal 3 2 2 2 2 2" xfId="1553"/>
    <cellStyle name="Normal 3 2 2 2 2 3" xfId="940"/>
    <cellStyle name="Normal 3 2 2 2 3" xfId="1552"/>
    <cellStyle name="Normal 3 2 2 2 4" xfId="939"/>
    <cellStyle name="Normal 3 2 2 3" xfId="282"/>
    <cellStyle name="Normal 3 2 2 3 2" xfId="283"/>
    <cellStyle name="Normal 3 2 2 3 2 2" xfId="1555"/>
    <cellStyle name="Normal 3 2 2 3 2 3" xfId="942"/>
    <cellStyle name="Normal 3 2 2 3 3" xfId="1554"/>
    <cellStyle name="Normal 3 2 2 3 4" xfId="941"/>
    <cellStyle name="Normal 3 2 2 4" xfId="284"/>
    <cellStyle name="Normal 3 2 2 4 2" xfId="285"/>
    <cellStyle name="Normal 3 2 2 4 2 2" xfId="1557"/>
    <cellStyle name="Normal 3 2 2 4 2 3" xfId="944"/>
    <cellStyle name="Normal 3 2 2 4 3" xfId="1556"/>
    <cellStyle name="Normal 3 2 2 4 4" xfId="943"/>
    <cellStyle name="Normal 3 2 2 5" xfId="286"/>
    <cellStyle name="Normal 3 2 2 5 2" xfId="1558"/>
    <cellStyle name="Normal 3 2 2 5 3" xfId="945"/>
    <cellStyle name="Normal 3 2 2 6" xfId="1551"/>
    <cellStyle name="Normal 3 2 2 7" xfId="938"/>
    <cellStyle name="Normal 3 2 3" xfId="287"/>
    <cellStyle name="Normal 3 2 3 2" xfId="288"/>
    <cellStyle name="Normal 3 2 3 2 2" xfId="1560"/>
    <cellStyle name="Normal 3 2 3 2 3" xfId="947"/>
    <cellStyle name="Normal 3 2 3 3" xfId="1559"/>
    <cellStyle name="Normal 3 2 3 4" xfId="946"/>
    <cellStyle name="Normal 3 2 4" xfId="289"/>
    <cellStyle name="Normal 3 2 4 2" xfId="290"/>
    <cellStyle name="Normal 3 2 4 2 2" xfId="1562"/>
    <cellStyle name="Normal 3 2 4 2 3" xfId="949"/>
    <cellStyle name="Normal 3 2 4 3" xfId="1561"/>
    <cellStyle name="Normal 3 2 4 4" xfId="948"/>
    <cellStyle name="Normal 3 2 5" xfId="291"/>
    <cellStyle name="Normal 3 2 5 2" xfId="292"/>
    <cellStyle name="Normal 3 2 5 2 2" xfId="1564"/>
    <cellStyle name="Normal 3 2 5 2 3" xfId="951"/>
    <cellStyle name="Normal 3 2 5 3" xfId="1563"/>
    <cellStyle name="Normal 3 2 5 4" xfId="950"/>
    <cellStyle name="Normal 3 2 6" xfId="293"/>
    <cellStyle name="Normal 3 2 6 2" xfId="1565"/>
    <cellStyle name="Normal 3 2 6 3" xfId="952"/>
    <cellStyle name="Normal 3 2 7" xfId="1550"/>
    <cellStyle name="Normal 3 2 8" xfId="937"/>
    <cellStyle name="Normal 3 2_Listado de Registros" xfId="294"/>
    <cellStyle name="Normal 3 20" xfId="295"/>
    <cellStyle name="Normal 3 20 2" xfId="296"/>
    <cellStyle name="Normal 3 20 2 2" xfId="6"/>
    <cellStyle name="Normal 3 20 2 2 2" xfId="297"/>
    <cellStyle name="Normal 3 20 2 2 2 2" xfId="298"/>
    <cellStyle name="Normal 3 20 2 2 2 2 2" xfId="1569"/>
    <cellStyle name="Normal 3 20 2 2 2 2 3" xfId="956"/>
    <cellStyle name="Normal 3 20 2 2 2 3" xfId="1568"/>
    <cellStyle name="Normal 3 20 2 2 2 4" xfId="955"/>
    <cellStyle name="Normal 3 20 2 2 3" xfId="299"/>
    <cellStyle name="Normal 3 20 2 2 3 2" xfId="300"/>
    <cellStyle name="Normal 3 20 2 2 3 2 2" xfId="1571"/>
    <cellStyle name="Normal 3 20 2 2 3 2 3" xfId="958"/>
    <cellStyle name="Normal 3 20 2 2 3 3" xfId="1570"/>
    <cellStyle name="Normal 3 20 2 2 3 4" xfId="957"/>
    <cellStyle name="Normal 3 20 2 2 4" xfId="301"/>
    <cellStyle name="Normal 3 20 2 2 4 2" xfId="302"/>
    <cellStyle name="Normal 3 20 2 2 4 2 2" xfId="1573"/>
    <cellStyle name="Normal 3 20 2 2 4 2 3" xfId="960"/>
    <cellStyle name="Normal 3 20 2 2 4 3" xfId="1572"/>
    <cellStyle name="Normal 3 20 2 2 4 4" xfId="959"/>
    <cellStyle name="Normal 3 20 2 2 5" xfId="303"/>
    <cellStyle name="Normal 3 20 2 2 5 2" xfId="1574"/>
    <cellStyle name="Normal 3 20 2 2 5 3" xfId="961"/>
    <cellStyle name="Normal 3 20 2 2 6" xfId="1337"/>
    <cellStyle name="Normal 3 20 2 2 7" xfId="724"/>
    <cellStyle name="Normal 3 20 2 2 8" xfId="1952"/>
    <cellStyle name="Normal 3 20 2 3" xfId="304"/>
    <cellStyle name="Normal 3 20 2 3 2" xfId="305"/>
    <cellStyle name="Normal 3 20 2 3 2 2" xfId="1576"/>
    <cellStyle name="Normal 3 20 2 3 2 3" xfId="963"/>
    <cellStyle name="Normal 3 20 2 3 3" xfId="1575"/>
    <cellStyle name="Normal 3 20 2 3 4" xfId="962"/>
    <cellStyle name="Normal 3 20 2 4" xfId="306"/>
    <cellStyle name="Normal 3 20 2 4 2" xfId="307"/>
    <cellStyle name="Normal 3 20 2 4 2 2" xfId="1578"/>
    <cellStyle name="Normal 3 20 2 4 2 3" xfId="965"/>
    <cellStyle name="Normal 3 20 2 4 3" xfId="1577"/>
    <cellStyle name="Normal 3 20 2 4 4" xfId="964"/>
    <cellStyle name="Normal 3 20 2 5" xfId="308"/>
    <cellStyle name="Normal 3 20 2 5 2" xfId="309"/>
    <cellStyle name="Normal 3 20 2 5 2 2" xfId="1580"/>
    <cellStyle name="Normal 3 20 2 5 2 3" xfId="967"/>
    <cellStyle name="Normal 3 20 2 5 3" xfId="1579"/>
    <cellStyle name="Normal 3 20 2 5 4" xfId="966"/>
    <cellStyle name="Normal 3 20 2 6" xfId="310"/>
    <cellStyle name="Normal 3 20 2 6 2" xfId="1581"/>
    <cellStyle name="Normal 3 20 2 6 3" xfId="968"/>
    <cellStyle name="Normal 3 20 2 7" xfId="1567"/>
    <cellStyle name="Normal 3 20 2 8" xfId="954"/>
    <cellStyle name="Normal 3 20 3" xfId="311"/>
    <cellStyle name="Normal 3 20 3 2" xfId="312"/>
    <cellStyle name="Normal 3 20 3 2 2" xfId="1583"/>
    <cellStyle name="Normal 3 20 3 2 3" xfId="970"/>
    <cellStyle name="Normal 3 20 3 3" xfId="1582"/>
    <cellStyle name="Normal 3 20 3 4" xfId="969"/>
    <cellStyle name="Normal 3 20 4" xfId="313"/>
    <cellStyle name="Normal 3 20 4 2" xfId="314"/>
    <cellStyle name="Normal 3 20 4 2 2" xfId="1585"/>
    <cellStyle name="Normal 3 20 4 2 3" xfId="972"/>
    <cellStyle name="Normal 3 20 4 3" xfId="1584"/>
    <cellStyle name="Normal 3 20 4 4" xfId="971"/>
    <cellStyle name="Normal 3 20 5" xfId="315"/>
    <cellStyle name="Normal 3 20 5 2" xfId="316"/>
    <cellStyle name="Normal 3 20 5 2 2" xfId="1587"/>
    <cellStyle name="Normal 3 20 5 2 3" xfId="974"/>
    <cellStyle name="Normal 3 20 5 3" xfId="1586"/>
    <cellStyle name="Normal 3 20 5 4" xfId="973"/>
    <cellStyle name="Normal 3 20 6" xfId="317"/>
    <cellStyle name="Normal 3 20 6 2" xfId="1588"/>
    <cellStyle name="Normal 3 20 6 3" xfId="975"/>
    <cellStyle name="Normal 3 20 7" xfId="1566"/>
    <cellStyle name="Normal 3 20 8" xfId="953"/>
    <cellStyle name="Normal 3 21" xfId="318"/>
    <cellStyle name="Normal 3 21 2" xfId="319"/>
    <cellStyle name="Normal 3 21 2 2" xfId="1590"/>
    <cellStyle name="Normal 3 21 2 3" xfId="977"/>
    <cellStyle name="Normal 3 21 3" xfId="1589"/>
    <cellStyle name="Normal 3 21 4" xfId="976"/>
    <cellStyle name="Normal 3 22" xfId="320"/>
    <cellStyle name="Normal 3 22 2" xfId="321"/>
    <cellStyle name="Normal 3 22 2 2" xfId="1592"/>
    <cellStyle name="Normal 3 22 2 3" xfId="979"/>
    <cellStyle name="Normal 3 22 3" xfId="1591"/>
    <cellStyle name="Normal 3 22 4" xfId="978"/>
    <cellStyle name="Normal 3 23" xfId="322"/>
    <cellStyle name="Normal 3 23 2" xfId="323"/>
    <cellStyle name="Normal 3 23 2 2" xfId="1594"/>
    <cellStyle name="Normal 3 23 2 3" xfId="981"/>
    <cellStyle name="Normal 3 23 3" xfId="1593"/>
    <cellStyle name="Normal 3 23 4" xfId="980"/>
    <cellStyle name="Normal 3 24" xfId="324"/>
    <cellStyle name="Normal 3 24 2" xfId="1595"/>
    <cellStyle name="Normal 3 24 3" xfId="982"/>
    <cellStyle name="Normal 3 25" xfId="1429"/>
    <cellStyle name="Normal 3 26" xfId="816"/>
    <cellStyle name="Normal 3 3" xfId="325"/>
    <cellStyle name="Normal 3 3 2" xfId="326"/>
    <cellStyle name="Normal 3 3 2 2" xfId="327"/>
    <cellStyle name="Normal 3 3 2 2 2" xfId="328"/>
    <cellStyle name="Normal 3 3 2 2 2 2" xfId="1599"/>
    <cellStyle name="Normal 3 3 2 2 2 3" xfId="986"/>
    <cellStyle name="Normal 3 3 2 2 3" xfId="1598"/>
    <cellStyle name="Normal 3 3 2 2 4" xfId="985"/>
    <cellStyle name="Normal 3 3 2 3" xfId="329"/>
    <cellStyle name="Normal 3 3 2 3 2" xfId="330"/>
    <cellStyle name="Normal 3 3 2 3 2 2" xfId="1601"/>
    <cellStyle name="Normal 3 3 2 3 2 3" xfId="988"/>
    <cellStyle name="Normal 3 3 2 3 3" xfId="1600"/>
    <cellStyle name="Normal 3 3 2 3 4" xfId="987"/>
    <cellStyle name="Normal 3 3 2 4" xfId="331"/>
    <cellStyle name="Normal 3 3 2 4 2" xfId="332"/>
    <cellStyle name="Normal 3 3 2 4 2 2" xfId="1603"/>
    <cellStyle name="Normal 3 3 2 4 2 3" xfId="990"/>
    <cellStyle name="Normal 3 3 2 4 3" xfId="1602"/>
    <cellStyle name="Normal 3 3 2 4 4" xfId="989"/>
    <cellStyle name="Normal 3 3 2 5" xfId="333"/>
    <cellStyle name="Normal 3 3 2 5 2" xfId="1604"/>
    <cellStyle name="Normal 3 3 2 5 3" xfId="991"/>
    <cellStyle name="Normal 3 3 2 6" xfId="1597"/>
    <cellStyle name="Normal 3 3 2 7" xfId="984"/>
    <cellStyle name="Normal 3 3 3" xfId="334"/>
    <cellStyle name="Normal 3 3 3 2" xfId="335"/>
    <cellStyle name="Normal 3 3 3 2 2" xfId="1606"/>
    <cellStyle name="Normal 3 3 3 2 3" xfId="993"/>
    <cellStyle name="Normal 3 3 3 3" xfId="1605"/>
    <cellStyle name="Normal 3 3 3 4" xfId="992"/>
    <cellStyle name="Normal 3 3 4" xfId="336"/>
    <cellStyle name="Normal 3 3 4 2" xfId="337"/>
    <cellStyle name="Normal 3 3 4 2 2" xfId="1608"/>
    <cellStyle name="Normal 3 3 4 2 3" xfId="995"/>
    <cellStyle name="Normal 3 3 4 3" xfId="1607"/>
    <cellStyle name="Normal 3 3 4 4" xfId="994"/>
    <cellStyle name="Normal 3 3 5" xfId="338"/>
    <cellStyle name="Normal 3 3 5 2" xfId="339"/>
    <cellStyle name="Normal 3 3 5 2 2" xfId="1610"/>
    <cellStyle name="Normal 3 3 5 2 3" xfId="997"/>
    <cellStyle name="Normal 3 3 5 3" xfId="1609"/>
    <cellStyle name="Normal 3 3 5 4" xfId="996"/>
    <cellStyle name="Normal 3 3 6" xfId="340"/>
    <cellStyle name="Normal 3 3 6 2" xfId="1611"/>
    <cellStyle name="Normal 3 3 6 3" xfId="998"/>
    <cellStyle name="Normal 3 3 7" xfId="1596"/>
    <cellStyle name="Normal 3 3 8" xfId="983"/>
    <cellStyle name="Normal 3 3_Listado de Registros" xfId="341"/>
    <cellStyle name="Normal 3 4" xfId="342"/>
    <cellStyle name="Normal 3 4 2" xfId="343"/>
    <cellStyle name="Normal 3 4 2 2" xfId="344"/>
    <cellStyle name="Normal 3 4 2 2 2" xfId="345"/>
    <cellStyle name="Normal 3 4 2 2 2 2" xfId="1615"/>
    <cellStyle name="Normal 3 4 2 2 2 3" xfId="1002"/>
    <cellStyle name="Normal 3 4 2 2 3" xfId="1614"/>
    <cellStyle name="Normal 3 4 2 2 4" xfId="1001"/>
    <cellStyle name="Normal 3 4 2 3" xfId="346"/>
    <cellStyle name="Normal 3 4 2 3 2" xfId="347"/>
    <cellStyle name="Normal 3 4 2 3 2 2" xfId="1617"/>
    <cellStyle name="Normal 3 4 2 3 2 3" xfId="1004"/>
    <cellStyle name="Normal 3 4 2 3 3" xfId="1616"/>
    <cellStyle name="Normal 3 4 2 3 4" xfId="1003"/>
    <cellStyle name="Normal 3 4 2 4" xfId="348"/>
    <cellStyle name="Normal 3 4 2 4 2" xfId="349"/>
    <cellStyle name="Normal 3 4 2 4 2 2" xfId="1619"/>
    <cellStyle name="Normal 3 4 2 4 2 3" xfId="1006"/>
    <cellStyle name="Normal 3 4 2 4 3" xfId="1618"/>
    <cellStyle name="Normal 3 4 2 4 4" xfId="1005"/>
    <cellStyle name="Normal 3 4 2 5" xfId="350"/>
    <cellStyle name="Normal 3 4 2 5 2" xfId="1620"/>
    <cellStyle name="Normal 3 4 2 5 3" xfId="1007"/>
    <cellStyle name="Normal 3 4 2 6" xfId="1613"/>
    <cellStyle name="Normal 3 4 2 7" xfId="1000"/>
    <cellStyle name="Normal 3 4 3" xfId="351"/>
    <cellStyle name="Normal 3 4 3 2" xfId="352"/>
    <cellStyle name="Normal 3 4 3 2 2" xfId="1622"/>
    <cellStyle name="Normal 3 4 3 2 3" xfId="1009"/>
    <cellStyle name="Normal 3 4 3 3" xfId="1621"/>
    <cellStyle name="Normal 3 4 3 4" xfId="1008"/>
    <cellStyle name="Normal 3 4 4" xfId="353"/>
    <cellStyle name="Normal 3 4 4 2" xfId="354"/>
    <cellStyle name="Normal 3 4 4 2 2" xfId="1624"/>
    <cellStyle name="Normal 3 4 4 2 3" xfId="1011"/>
    <cellStyle name="Normal 3 4 4 3" xfId="1623"/>
    <cellStyle name="Normal 3 4 4 4" xfId="1010"/>
    <cellStyle name="Normal 3 4 5" xfId="355"/>
    <cellStyle name="Normal 3 4 5 2" xfId="356"/>
    <cellStyle name="Normal 3 4 5 2 2" xfId="1626"/>
    <cellStyle name="Normal 3 4 5 2 3" xfId="1013"/>
    <cellStyle name="Normal 3 4 5 3" xfId="1625"/>
    <cellStyle name="Normal 3 4 5 4" xfId="1012"/>
    <cellStyle name="Normal 3 4 6" xfId="357"/>
    <cellStyle name="Normal 3 4 6 2" xfId="1627"/>
    <cellStyle name="Normal 3 4 6 3" xfId="1014"/>
    <cellStyle name="Normal 3 4 7" xfId="1612"/>
    <cellStyle name="Normal 3 4 8" xfId="999"/>
    <cellStyle name="Normal 3 4_Listado de Registros" xfId="358"/>
    <cellStyle name="Normal 3 5" xfId="359"/>
    <cellStyle name="Normal 3 5 2" xfId="360"/>
    <cellStyle name="Normal 3 5 2 2" xfId="361"/>
    <cellStyle name="Normal 3 5 2 2 2" xfId="362"/>
    <cellStyle name="Normal 3 5 2 2 2 2" xfId="1631"/>
    <cellStyle name="Normal 3 5 2 2 2 3" xfId="1018"/>
    <cellStyle name="Normal 3 5 2 2 3" xfId="1630"/>
    <cellStyle name="Normal 3 5 2 2 4" xfId="1017"/>
    <cellStyle name="Normal 3 5 2 3" xfId="363"/>
    <cellStyle name="Normal 3 5 2 3 2" xfId="364"/>
    <cellStyle name="Normal 3 5 2 3 2 2" xfId="1633"/>
    <cellStyle name="Normal 3 5 2 3 2 3" xfId="1020"/>
    <cellStyle name="Normal 3 5 2 3 3" xfId="1632"/>
    <cellStyle name="Normal 3 5 2 3 4" xfId="1019"/>
    <cellStyle name="Normal 3 5 2 4" xfId="365"/>
    <cellStyle name="Normal 3 5 2 4 2" xfId="366"/>
    <cellStyle name="Normal 3 5 2 4 2 2" xfId="1635"/>
    <cellStyle name="Normal 3 5 2 4 2 3" xfId="1022"/>
    <cellStyle name="Normal 3 5 2 4 3" xfId="1634"/>
    <cellStyle name="Normal 3 5 2 4 4" xfId="1021"/>
    <cellStyle name="Normal 3 5 2 5" xfId="367"/>
    <cellStyle name="Normal 3 5 2 5 2" xfId="1636"/>
    <cellStyle name="Normal 3 5 2 5 3" xfId="1023"/>
    <cellStyle name="Normal 3 5 2 6" xfId="1629"/>
    <cellStyle name="Normal 3 5 2 7" xfId="1016"/>
    <cellStyle name="Normal 3 5 3" xfId="368"/>
    <cellStyle name="Normal 3 5 3 2" xfId="369"/>
    <cellStyle name="Normal 3 5 3 2 2" xfId="1638"/>
    <cellStyle name="Normal 3 5 3 2 3" xfId="1025"/>
    <cellStyle name="Normal 3 5 3 3" xfId="1637"/>
    <cellStyle name="Normal 3 5 3 4" xfId="1024"/>
    <cellStyle name="Normal 3 5 4" xfId="370"/>
    <cellStyle name="Normal 3 5 4 2" xfId="371"/>
    <cellStyle name="Normal 3 5 4 2 2" xfId="1640"/>
    <cellStyle name="Normal 3 5 4 2 3" xfId="1027"/>
    <cellStyle name="Normal 3 5 4 3" xfId="1639"/>
    <cellStyle name="Normal 3 5 4 4" xfId="1026"/>
    <cellStyle name="Normal 3 5 5" xfId="372"/>
    <cellStyle name="Normal 3 5 5 2" xfId="373"/>
    <cellStyle name="Normal 3 5 5 2 2" xfId="1642"/>
    <cellStyle name="Normal 3 5 5 2 3" xfId="1029"/>
    <cellStyle name="Normal 3 5 5 3" xfId="1641"/>
    <cellStyle name="Normal 3 5 5 4" xfId="1028"/>
    <cellStyle name="Normal 3 5 6" xfId="374"/>
    <cellStyle name="Normal 3 5 6 2" xfId="1643"/>
    <cellStyle name="Normal 3 5 6 3" xfId="1030"/>
    <cellStyle name="Normal 3 5 7" xfId="1628"/>
    <cellStyle name="Normal 3 5 8" xfId="1015"/>
    <cellStyle name="Normal 3 5_Listado de Registros" xfId="375"/>
    <cellStyle name="Normal 3 6" xfId="376"/>
    <cellStyle name="Normal 3 6 2" xfId="377"/>
    <cellStyle name="Normal 3 6 2 2" xfId="378"/>
    <cellStyle name="Normal 3 6 2 2 2" xfId="379"/>
    <cellStyle name="Normal 3 6 2 2 2 2" xfId="1647"/>
    <cellStyle name="Normal 3 6 2 2 2 3" xfId="1034"/>
    <cellStyle name="Normal 3 6 2 2 3" xfId="1646"/>
    <cellStyle name="Normal 3 6 2 2 4" xfId="1033"/>
    <cellStyle name="Normal 3 6 2 3" xfId="380"/>
    <cellStyle name="Normal 3 6 2 3 2" xfId="381"/>
    <cellStyle name="Normal 3 6 2 3 2 2" xfId="1649"/>
    <cellStyle name="Normal 3 6 2 3 2 3" xfId="1036"/>
    <cellStyle name="Normal 3 6 2 3 3" xfId="1648"/>
    <cellStyle name="Normal 3 6 2 3 4" xfId="1035"/>
    <cellStyle name="Normal 3 6 2 4" xfId="382"/>
    <cellStyle name="Normal 3 6 2 4 2" xfId="383"/>
    <cellStyle name="Normal 3 6 2 4 2 2" xfId="1651"/>
    <cellStyle name="Normal 3 6 2 4 2 3" xfId="1038"/>
    <cellStyle name="Normal 3 6 2 4 3" xfId="1650"/>
    <cellStyle name="Normal 3 6 2 4 4" xfId="1037"/>
    <cellStyle name="Normal 3 6 2 5" xfId="384"/>
    <cellStyle name="Normal 3 6 2 5 2" xfId="1652"/>
    <cellStyle name="Normal 3 6 2 5 3" xfId="1039"/>
    <cellStyle name="Normal 3 6 2 6" xfId="1645"/>
    <cellStyle name="Normal 3 6 2 7" xfId="1032"/>
    <cellStyle name="Normal 3 6 3" xfId="385"/>
    <cellStyle name="Normal 3 6 3 2" xfId="386"/>
    <cellStyle name="Normal 3 6 3 2 2" xfId="1654"/>
    <cellStyle name="Normal 3 6 3 2 3" xfId="1041"/>
    <cellStyle name="Normal 3 6 3 3" xfId="1653"/>
    <cellStyle name="Normal 3 6 3 4" xfId="1040"/>
    <cellStyle name="Normal 3 6 4" xfId="387"/>
    <cellStyle name="Normal 3 6 4 2" xfId="388"/>
    <cellStyle name="Normal 3 6 4 2 2" xfId="1656"/>
    <cellStyle name="Normal 3 6 4 2 3" xfId="1043"/>
    <cellStyle name="Normal 3 6 4 3" xfId="1655"/>
    <cellStyle name="Normal 3 6 4 4" xfId="1042"/>
    <cellStyle name="Normal 3 6 5" xfId="389"/>
    <cellStyle name="Normal 3 6 5 2" xfId="390"/>
    <cellStyle name="Normal 3 6 5 2 2" xfId="1658"/>
    <cellStyle name="Normal 3 6 5 2 3" xfId="1045"/>
    <cellStyle name="Normal 3 6 5 3" xfId="1657"/>
    <cellStyle name="Normal 3 6 5 4" xfId="1044"/>
    <cellStyle name="Normal 3 6 6" xfId="391"/>
    <cellStyle name="Normal 3 6 6 2" xfId="1659"/>
    <cellStyle name="Normal 3 6 6 3" xfId="1046"/>
    <cellStyle name="Normal 3 6 7" xfId="1644"/>
    <cellStyle name="Normal 3 6 8" xfId="1031"/>
    <cellStyle name="Normal 3 6_Listado de Registros" xfId="392"/>
    <cellStyle name="Normal 3 7" xfId="393"/>
    <cellStyle name="Normal 3 7 2" xfId="394"/>
    <cellStyle name="Normal 3 7 2 2" xfId="395"/>
    <cellStyle name="Normal 3 7 2 2 2" xfId="396"/>
    <cellStyle name="Normal 3 7 2 2 2 2" xfId="1663"/>
    <cellStyle name="Normal 3 7 2 2 2 3" xfId="1050"/>
    <cellStyle name="Normal 3 7 2 2 3" xfId="1662"/>
    <cellStyle name="Normal 3 7 2 2 4" xfId="1049"/>
    <cellStyle name="Normal 3 7 2 3" xfId="397"/>
    <cellStyle name="Normal 3 7 2 3 2" xfId="398"/>
    <cellStyle name="Normal 3 7 2 3 2 2" xfId="1665"/>
    <cellStyle name="Normal 3 7 2 3 2 3" xfId="1052"/>
    <cellStyle name="Normal 3 7 2 3 3" xfId="1664"/>
    <cellStyle name="Normal 3 7 2 3 4" xfId="1051"/>
    <cellStyle name="Normal 3 7 2 4" xfId="399"/>
    <cellStyle name="Normal 3 7 2 4 2" xfId="400"/>
    <cellStyle name="Normal 3 7 2 4 2 2" xfId="1667"/>
    <cellStyle name="Normal 3 7 2 4 2 3" xfId="1054"/>
    <cellStyle name="Normal 3 7 2 4 3" xfId="1666"/>
    <cellStyle name="Normal 3 7 2 4 4" xfId="1053"/>
    <cellStyle name="Normal 3 7 2 5" xfId="401"/>
    <cellStyle name="Normal 3 7 2 5 2" xfId="1668"/>
    <cellStyle name="Normal 3 7 2 5 3" xfId="1055"/>
    <cellStyle name="Normal 3 7 2 6" xfId="1661"/>
    <cellStyle name="Normal 3 7 2 7" xfId="1048"/>
    <cellStyle name="Normal 3 7 3" xfId="402"/>
    <cellStyle name="Normal 3 7 3 2" xfId="403"/>
    <cellStyle name="Normal 3 7 3 2 2" xfId="1670"/>
    <cellStyle name="Normal 3 7 3 2 3" xfId="1057"/>
    <cellStyle name="Normal 3 7 3 3" xfId="1669"/>
    <cellStyle name="Normal 3 7 3 4" xfId="1056"/>
    <cellStyle name="Normal 3 7 4" xfId="404"/>
    <cellStyle name="Normal 3 7 4 2" xfId="405"/>
    <cellStyle name="Normal 3 7 4 2 2" xfId="1672"/>
    <cellStyle name="Normal 3 7 4 2 3" xfId="1059"/>
    <cellStyle name="Normal 3 7 4 3" xfId="1671"/>
    <cellStyle name="Normal 3 7 4 4" xfId="1058"/>
    <cellStyle name="Normal 3 7 5" xfId="406"/>
    <cellStyle name="Normal 3 7 5 2" xfId="407"/>
    <cellStyle name="Normal 3 7 5 2 2" xfId="1674"/>
    <cellStyle name="Normal 3 7 5 2 3" xfId="1061"/>
    <cellStyle name="Normal 3 7 5 3" xfId="1673"/>
    <cellStyle name="Normal 3 7 5 4" xfId="1060"/>
    <cellStyle name="Normal 3 7 6" xfId="408"/>
    <cellStyle name="Normal 3 7 6 2" xfId="1675"/>
    <cellStyle name="Normal 3 7 6 3" xfId="1062"/>
    <cellStyle name="Normal 3 7 7" xfId="1660"/>
    <cellStyle name="Normal 3 7 8" xfId="1047"/>
    <cellStyle name="Normal 3 7_Listado de Registros" xfId="409"/>
    <cellStyle name="Normal 3 8" xfId="410"/>
    <cellStyle name="Normal 3 8 2" xfId="411"/>
    <cellStyle name="Normal 3 8 2 2" xfId="412"/>
    <cellStyle name="Normal 3 8 2 2 2" xfId="413"/>
    <cellStyle name="Normal 3 8 2 2 2 2" xfId="1679"/>
    <cellStyle name="Normal 3 8 2 2 2 3" xfId="1066"/>
    <cellStyle name="Normal 3 8 2 2 3" xfId="1678"/>
    <cellStyle name="Normal 3 8 2 2 4" xfId="1065"/>
    <cellStyle name="Normal 3 8 2 3" xfId="414"/>
    <cellStyle name="Normal 3 8 2 3 2" xfId="415"/>
    <cellStyle name="Normal 3 8 2 3 2 2" xfId="1681"/>
    <cellStyle name="Normal 3 8 2 3 2 3" xfId="1068"/>
    <cellStyle name="Normal 3 8 2 3 3" xfId="1680"/>
    <cellStyle name="Normal 3 8 2 3 4" xfId="1067"/>
    <cellStyle name="Normal 3 8 2 4" xfId="416"/>
    <cellStyle name="Normal 3 8 2 4 2" xfId="417"/>
    <cellStyle name="Normal 3 8 2 4 2 2" xfId="1683"/>
    <cellStyle name="Normal 3 8 2 4 2 3" xfId="1070"/>
    <cellStyle name="Normal 3 8 2 4 3" xfId="1682"/>
    <cellStyle name="Normal 3 8 2 4 4" xfId="1069"/>
    <cellStyle name="Normal 3 8 2 5" xfId="418"/>
    <cellStyle name="Normal 3 8 2 5 2" xfId="1684"/>
    <cellStyle name="Normal 3 8 2 5 3" xfId="1071"/>
    <cellStyle name="Normal 3 8 2 6" xfId="1677"/>
    <cellStyle name="Normal 3 8 2 7" xfId="1064"/>
    <cellStyle name="Normal 3 8 3" xfId="419"/>
    <cellStyle name="Normal 3 8 3 2" xfId="420"/>
    <cellStyle name="Normal 3 8 3 2 2" xfId="1686"/>
    <cellStyle name="Normal 3 8 3 2 3" xfId="1073"/>
    <cellStyle name="Normal 3 8 3 3" xfId="1685"/>
    <cellStyle name="Normal 3 8 3 4" xfId="1072"/>
    <cellStyle name="Normal 3 8 4" xfId="421"/>
    <cellStyle name="Normal 3 8 4 2" xfId="422"/>
    <cellStyle name="Normal 3 8 4 2 2" xfId="1688"/>
    <cellStyle name="Normal 3 8 4 2 3" xfId="1075"/>
    <cellStyle name="Normal 3 8 4 3" xfId="1687"/>
    <cellStyle name="Normal 3 8 4 4" xfId="1074"/>
    <cellStyle name="Normal 3 8 5" xfId="423"/>
    <cellStyle name="Normal 3 8 5 2" xfId="424"/>
    <cellStyle name="Normal 3 8 5 2 2" xfId="1690"/>
    <cellStyle name="Normal 3 8 5 2 3" xfId="1077"/>
    <cellStyle name="Normal 3 8 5 3" xfId="1689"/>
    <cellStyle name="Normal 3 8 5 4" xfId="1076"/>
    <cellStyle name="Normal 3 8 6" xfId="425"/>
    <cellStyle name="Normal 3 8 6 2" xfId="1691"/>
    <cellStyle name="Normal 3 8 6 3" xfId="1078"/>
    <cellStyle name="Normal 3 8 7" xfId="1676"/>
    <cellStyle name="Normal 3 8 8" xfId="1063"/>
    <cellStyle name="Normal 3 8_Listado de Registros" xfId="426"/>
    <cellStyle name="Normal 3 9" xfId="427"/>
    <cellStyle name="Normal 3 9 2" xfId="428"/>
    <cellStyle name="Normal 3 9 2 2" xfId="429"/>
    <cellStyle name="Normal 3 9 2 2 2" xfId="430"/>
    <cellStyle name="Normal 3 9 2 2 2 2" xfId="1695"/>
    <cellStyle name="Normal 3 9 2 2 2 3" xfId="1082"/>
    <cellStyle name="Normal 3 9 2 2 3" xfId="1694"/>
    <cellStyle name="Normal 3 9 2 2 4" xfId="1081"/>
    <cellStyle name="Normal 3 9 2 3" xfId="431"/>
    <cellStyle name="Normal 3 9 2 3 2" xfId="432"/>
    <cellStyle name="Normal 3 9 2 3 2 2" xfId="1697"/>
    <cellStyle name="Normal 3 9 2 3 2 3" xfId="1084"/>
    <cellStyle name="Normal 3 9 2 3 3" xfId="1696"/>
    <cellStyle name="Normal 3 9 2 3 4" xfId="1083"/>
    <cellStyle name="Normal 3 9 2 4" xfId="433"/>
    <cellStyle name="Normal 3 9 2 4 2" xfId="434"/>
    <cellStyle name="Normal 3 9 2 4 2 2" xfId="1699"/>
    <cellStyle name="Normal 3 9 2 4 2 3" xfId="1086"/>
    <cellStyle name="Normal 3 9 2 4 3" xfId="1698"/>
    <cellStyle name="Normal 3 9 2 4 4" xfId="1085"/>
    <cellStyle name="Normal 3 9 2 5" xfId="435"/>
    <cellStyle name="Normal 3 9 2 5 2" xfId="1700"/>
    <cellStyle name="Normal 3 9 2 5 3" xfId="1087"/>
    <cellStyle name="Normal 3 9 2 6" xfId="1693"/>
    <cellStyle name="Normal 3 9 2 7" xfId="1080"/>
    <cellStyle name="Normal 3 9 3" xfId="436"/>
    <cellStyle name="Normal 3 9 3 2" xfId="437"/>
    <cellStyle name="Normal 3 9 3 2 2" xfId="1702"/>
    <cellStyle name="Normal 3 9 3 2 3" xfId="1089"/>
    <cellStyle name="Normal 3 9 3 3" xfId="1701"/>
    <cellStyle name="Normal 3 9 3 4" xfId="1088"/>
    <cellStyle name="Normal 3 9 4" xfId="438"/>
    <cellStyle name="Normal 3 9 4 2" xfId="439"/>
    <cellStyle name="Normal 3 9 4 2 2" xfId="1704"/>
    <cellStyle name="Normal 3 9 4 2 3" xfId="1091"/>
    <cellStyle name="Normal 3 9 4 3" xfId="1703"/>
    <cellStyle name="Normal 3 9 4 4" xfId="1090"/>
    <cellStyle name="Normal 3 9 5" xfId="440"/>
    <cellStyle name="Normal 3 9 5 2" xfId="441"/>
    <cellStyle name="Normal 3 9 5 2 2" xfId="1706"/>
    <cellStyle name="Normal 3 9 5 2 3" xfId="1093"/>
    <cellStyle name="Normal 3 9 5 3" xfId="1705"/>
    <cellStyle name="Normal 3 9 5 4" xfId="1092"/>
    <cellStyle name="Normal 3 9 6" xfId="442"/>
    <cellStyle name="Normal 3 9 6 2" xfId="1707"/>
    <cellStyle name="Normal 3 9 6 3" xfId="1094"/>
    <cellStyle name="Normal 3 9 7" xfId="1692"/>
    <cellStyle name="Normal 3 9 8" xfId="1079"/>
    <cellStyle name="Normal 3 9_Listado de Registros" xfId="443"/>
    <cellStyle name="Normal 3_Listado de Registros" xfId="444"/>
    <cellStyle name="Normal 4" xfId="3"/>
    <cellStyle name="Normal 5" xfId="445"/>
    <cellStyle name="Normal 5 2" xfId="446"/>
    <cellStyle name="Normal 5 3" xfId="447"/>
    <cellStyle name="Normal 5 4" xfId="448"/>
    <cellStyle name="Normal 6" xfId="449"/>
    <cellStyle name="Normal 6 2" xfId="450"/>
    <cellStyle name="Normal 6 2 2" xfId="451"/>
    <cellStyle name="Normal 6 2 2 2" xfId="1710"/>
    <cellStyle name="Normal 6 2 2 3" xfId="1097"/>
    <cellStyle name="Normal 6 2 3" xfId="1709"/>
    <cellStyle name="Normal 6 2 4" xfId="1096"/>
    <cellStyle name="Normal 6 3" xfId="452"/>
    <cellStyle name="Normal 6 3 2" xfId="453"/>
    <cellStyle name="Normal 6 3 2 2" xfId="1712"/>
    <cellStyle name="Normal 6 3 2 3" xfId="1099"/>
    <cellStyle name="Normal 6 3 3" xfId="1711"/>
    <cellStyle name="Normal 6 3 4" xfId="1098"/>
    <cellStyle name="Normal 6 4" xfId="454"/>
    <cellStyle name="Normal 6 4 2" xfId="455"/>
    <cellStyle name="Normal 6 4 2 2" xfId="1714"/>
    <cellStyle name="Normal 6 4 2 3" xfId="1101"/>
    <cellStyle name="Normal 6 4 3" xfId="1713"/>
    <cellStyle name="Normal 6 4 4" xfId="1100"/>
    <cellStyle name="Normal 6 5" xfId="456"/>
    <cellStyle name="Normal 6 5 2" xfId="1715"/>
    <cellStyle name="Normal 6 5 3" xfId="1102"/>
    <cellStyle name="Normal 6 6" xfId="1708"/>
    <cellStyle name="Normal 6 7" xfId="1095"/>
    <cellStyle name="Normal 7" xfId="2"/>
    <cellStyle name="Normal 7 2" xfId="457"/>
    <cellStyle name="Normal 7 2 2" xfId="458"/>
    <cellStyle name="Normal 7 2 2 2" xfId="1717"/>
    <cellStyle name="Normal 7 2 2 3" xfId="1104"/>
    <cellStyle name="Normal 7 2 3" xfId="1716"/>
    <cellStyle name="Normal 7 2 4" xfId="1103"/>
    <cellStyle name="Normal 7 3" xfId="459"/>
    <cellStyle name="Normal 7 3 2" xfId="460"/>
    <cellStyle name="Normal 7 3 2 2" xfId="1719"/>
    <cellStyle name="Normal 7 3 2 3" xfId="1106"/>
    <cellStyle name="Normal 7 3 3" xfId="1718"/>
    <cellStyle name="Normal 7 3 4" xfId="1105"/>
    <cellStyle name="Normal 7 4" xfId="461"/>
    <cellStyle name="Normal 7 4 2" xfId="462"/>
    <cellStyle name="Normal 7 4 2 2" xfId="1721"/>
    <cellStyle name="Normal 7 4 2 3" xfId="1108"/>
    <cellStyle name="Normal 7 4 3" xfId="1720"/>
    <cellStyle name="Normal 7 4 4" xfId="1107"/>
    <cellStyle name="Normal 7 5" xfId="463"/>
    <cellStyle name="Normal 7 5 2" xfId="1722"/>
    <cellStyle name="Normal 7 5 3" xfId="1109"/>
    <cellStyle name="Normal 7 6" xfId="1336"/>
    <cellStyle name="Normal 7 7" xfId="723"/>
    <cellStyle name="Normal 7 8" xfId="1951"/>
    <cellStyle name="Normal 8" xfId="464"/>
    <cellStyle name="Normal 9" xfId="465"/>
    <cellStyle name="Normal 9 2" xfId="1723"/>
    <cellStyle name="Normal 9 3" xfId="1110"/>
    <cellStyle name="Porcentual 2" xfId="466"/>
    <cellStyle name="Porcentual 2 10" xfId="467"/>
    <cellStyle name="Porcentual 2 11" xfId="468"/>
    <cellStyle name="Porcentual 2 12" xfId="469"/>
    <cellStyle name="Porcentual 2 13" xfId="470"/>
    <cellStyle name="Porcentual 2 14" xfId="471"/>
    <cellStyle name="Porcentual 2 15" xfId="472"/>
    <cellStyle name="Porcentual 2 2" xfId="473"/>
    <cellStyle name="Porcentual 2 3" xfId="474"/>
    <cellStyle name="Porcentual 2 4" xfId="475"/>
    <cellStyle name="Porcentual 2 5" xfId="476"/>
    <cellStyle name="Porcentual 2 6" xfId="477"/>
    <cellStyle name="Porcentual 2 7" xfId="478"/>
    <cellStyle name="Porcentual 2 8" xfId="479"/>
    <cellStyle name="Porcentual 2 9" xfId="480"/>
    <cellStyle name="Porcentual 3" xfId="481"/>
    <cellStyle name="Porcentual 3 10" xfId="482"/>
    <cellStyle name="Porcentual 3 10 2" xfId="483"/>
    <cellStyle name="Porcentual 3 10 2 2" xfId="484"/>
    <cellStyle name="Porcentual 3 10 2 2 2" xfId="485"/>
    <cellStyle name="Porcentual 3 10 2 2 2 2" xfId="1728"/>
    <cellStyle name="Porcentual 3 10 2 2 2 3" xfId="1115"/>
    <cellStyle name="Porcentual 3 10 2 2 3" xfId="1727"/>
    <cellStyle name="Porcentual 3 10 2 2 4" xfId="1114"/>
    <cellStyle name="Porcentual 3 10 2 3" xfId="486"/>
    <cellStyle name="Porcentual 3 10 2 3 2" xfId="487"/>
    <cellStyle name="Porcentual 3 10 2 3 2 2" xfId="1730"/>
    <cellStyle name="Porcentual 3 10 2 3 2 3" xfId="1117"/>
    <cellStyle name="Porcentual 3 10 2 3 3" xfId="1729"/>
    <cellStyle name="Porcentual 3 10 2 3 4" xfId="1116"/>
    <cellStyle name="Porcentual 3 10 2 4" xfId="488"/>
    <cellStyle name="Porcentual 3 10 2 4 2" xfId="489"/>
    <cellStyle name="Porcentual 3 10 2 4 2 2" xfId="1732"/>
    <cellStyle name="Porcentual 3 10 2 4 2 3" xfId="1119"/>
    <cellStyle name="Porcentual 3 10 2 4 3" xfId="1731"/>
    <cellStyle name="Porcentual 3 10 2 4 4" xfId="1118"/>
    <cellStyle name="Porcentual 3 10 2 5" xfId="490"/>
    <cellStyle name="Porcentual 3 10 2 5 2" xfId="1733"/>
    <cellStyle name="Porcentual 3 10 2 5 3" xfId="1120"/>
    <cellStyle name="Porcentual 3 10 2 6" xfId="1726"/>
    <cellStyle name="Porcentual 3 10 2 7" xfId="1113"/>
    <cellStyle name="Porcentual 3 10 3" xfId="491"/>
    <cellStyle name="Porcentual 3 10 3 2" xfId="492"/>
    <cellStyle name="Porcentual 3 10 3 2 2" xfId="1735"/>
    <cellStyle name="Porcentual 3 10 3 2 3" xfId="1122"/>
    <cellStyle name="Porcentual 3 10 3 3" xfId="1734"/>
    <cellStyle name="Porcentual 3 10 3 4" xfId="1121"/>
    <cellStyle name="Porcentual 3 10 4" xfId="493"/>
    <cellStyle name="Porcentual 3 10 4 2" xfId="494"/>
    <cellStyle name="Porcentual 3 10 4 2 2" xfId="1737"/>
    <cellStyle name="Porcentual 3 10 4 2 3" xfId="1124"/>
    <cellStyle name="Porcentual 3 10 4 3" xfId="1736"/>
    <cellStyle name="Porcentual 3 10 4 4" xfId="1123"/>
    <cellStyle name="Porcentual 3 10 5" xfId="495"/>
    <cellStyle name="Porcentual 3 10 5 2" xfId="496"/>
    <cellStyle name="Porcentual 3 10 5 2 2" xfId="1739"/>
    <cellStyle name="Porcentual 3 10 5 2 3" xfId="1126"/>
    <cellStyle name="Porcentual 3 10 5 3" xfId="1738"/>
    <cellStyle name="Porcentual 3 10 5 4" xfId="1125"/>
    <cellStyle name="Porcentual 3 10 6" xfId="497"/>
    <cellStyle name="Porcentual 3 10 6 2" xfId="1740"/>
    <cellStyle name="Porcentual 3 10 6 3" xfId="1127"/>
    <cellStyle name="Porcentual 3 10 7" xfId="1725"/>
    <cellStyle name="Porcentual 3 10 8" xfId="1112"/>
    <cellStyle name="Porcentual 3 11" xfId="498"/>
    <cellStyle name="Porcentual 3 11 2" xfId="499"/>
    <cellStyle name="Porcentual 3 11 2 2" xfId="500"/>
    <cellStyle name="Porcentual 3 11 2 2 2" xfId="501"/>
    <cellStyle name="Porcentual 3 11 2 2 2 2" xfId="1744"/>
    <cellStyle name="Porcentual 3 11 2 2 2 3" xfId="1131"/>
    <cellStyle name="Porcentual 3 11 2 2 3" xfId="1743"/>
    <cellStyle name="Porcentual 3 11 2 2 4" xfId="1130"/>
    <cellStyle name="Porcentual 3 11 2 3" xfId="502"/>
    <cellStyle name="Porcentual 3 11 2 3 2" xfId="503"/>
    <cellStyle name="Porcentual 3 11 2 3 2 2" xfId="1746"/>
    <cellStyle name="Porcentual 3 11 2 3 2 3" xfId="1133"/>
    <cellStyle name="Porcentual 3 11 2 3 3" xfId="1745"/>
    <cellStyle name="Porcentual 3 11 2 3 4" xfId="1132"/>
    <cellStyle name="Porcentual 3 11 2 4" xfId="504"/>
    <cellStyle name="Porcentual 3 11 2 4 2" xfId="505"/>
    <cellStyle name="Porcentual 3 11 2 4 2 2" xfId="1748"/>
    <cellStyle name="Porcentual 3 11 2 4 2 3" xfId="1135"/>
    <cellStyle name="Porcentual 3 11 2 4 3" xfId="1747"/>
    <cellStyle name="Porcentual 3 11 2 4 4" xfId="1134"/>
    <cellStyle name="Porcentual 3 11 2 5" xfId="506"/>
    <cellStyle name="Porcentual 3 11 2 5 2" xfId="1749"/>
    <cellStyle name="Porcentual 3 11 2 5 3" xfId="1136"/>
    <cellStyle name="Porcentual 3 11 2 6" xfId="1742"/>
    <cellStyle name="Porcentual 3 11 2 7" xfId="1129"/>
    <cellStyle name="Porcentual 3 11 3" xfId="507"/>
    <cellStyle name="Porcentual 3 11 3 2" xfId="508"/>
    <cellStyle name="Porcentual 3 11 3 2 2" xfId="1751"/>
    <cellStyle name="Porcentual 3 11 3 2 3" xfId="1138"/>
    <cellStyle name="Porcentual 3 11 3 3" xfId="1750"/>
    <cellStyle name="Porcentual 3 11 3 4" xfId="1137"/>
    <cellStyle name="Porcentual 3 11 4" xfId="509"/>
    <cellStyle name="Porcentual 3 11 4 2" xfId="510"/>
    <cellStyle name="Porcentual 3 11 4 2 2" xfId="1753"/>
    <cellStyle name="Porcentual 3 11 4 2 3" xfId="1140"/>
    <cellStyle name="Porcentual 3 11 4 3" xfId="1752"/>
    <cellStyle name="Porcentual 3 11 4 4" xfId="1139"/>
    <cellStyle name="Porcentual 3 11 5" xfId="511"/>
    <cellStyle name="Porcentual 3 11 5 2" xfId="512"/>
    <cellStyle name="Porcentual 3 11 5 2 2" xfId="1755"/>
    <cellStyle name="Porcentual 3 11 5 2 3" xfId="1142"/>
    <cellStyle name="Porcentual 3 11 5 3" xfId="1754"/>
    <cellStyle name="Porcentual 3 11 5 4" xfId="1141"/>
    <cellStyle name="Porcentual 3 11 6" xfId="513"/>
    <cellStyle name="Porcentual 3 11 6 2" xfId="1756"/>
    <cellStyle name="Porcentual 3 11 6 3" xfId="1143"/>
    <cellStyle name="Porcentual 3 11 7" xfId="1741"/>
    <cellStyle name="Porcentual 3 11 8" xfId="1128"/>
    <cellStyle name="Porcentual 3 12" xfId="514"/>
    <cellStyle name="Porcentual 3 12 2" xfId="515"/>
    <cellStyle name="Porcentual 3 12 2 2" xfId="516"/>
    <cellStyle name="Porcentual 3 12 2 2 2" xfId="517"/>
    <cellStyle name="Porcentual 3 12 2 2 2 2" xfId="1760"/>
    <cellStyle name="Porcentual 3 12 2 2 2 3" xfId="1147"/>
    <cellStyle name="Porcentual 3 12 2 2 3" xfId="1759"/>
    <cellStyle name="Porcentual 3 12 2 2 4" xfId="1146"/>
    <cellStyle name="Porcentual 3 12 2 3" xfId="518"/>
    <cellStyle name="Porcentual 3 12 2 3 2" xfId="519"/>
    <cellStyle name="Porcentual 3 12 2 3 2 2" xfId="1762"/>
    <cellStyle name="Porcentual 3 12 2 3 2 3" xfId="1149"/>
    <cellStyle name="Porcentual 3 12 2 3 3" xfId="1761"/>
    <cellStyle name="Porcentual 3 12 2 3 4" xfId="1148"/>
    <cellStyle name="Porcentual 3 12 2 4" xfId="520"/>
    <cellStyle name="Porcentual 3 12 2 4 2" xfId="521"/>
    <cellStyle name="Porcentual 3 12 2 4 2 2" xfId="1764"/>
    <cellStyle name="Porcentual 3 12 2 4 2 3" xfId="1151"/>
    <cellStyle name="Porcentual 3 12 2 4 3" xfId="1763"/>
    <cellStyle name="Porcentual 3 12 2 4 4" xfId="1150"/>
    <cellStyle name="Porcentual 3 12 2 5" xfId="522"/>
    <cellStyle name="Porcentual 3 12 2 5 2" xfId="1765"/>
    <cellStyle name="Porcentual 3 12 2 5 3" xfId="1152"/>
    <cellStyle name="Porcentual 3 12 2 6" xfId="1758"/>
    <cellStyle name="Porcentual 3 12 2 7" xfId="1145"/>
    <cellStyle name="Porcentual 3 12 3" xfId="523"/>
    <cellStyle name="Porcentual 3 12 3 2" xfId="524"/>
    <cellStyle name="Porcentual 3 12 3 2 2" xfId="1767"/>
    <cellStyle name="Porcentual 3 12 3 2 3" xfId="1154"/>
    <cellStyle name="Porcentual 3 12 3 3" xfId="1766"/>
    <cellStyle name="Porcentual 3 12 3 4" xfId="1153"/>
    <cellStyle name="Porcentual 3 12 4" xfId="525"/>
    <cellStyle name="Porcentual 3 12 4 2" xfId="526"/>
    <cellStyle name="Porcentual 3 12 4 2 2" xfId="1769"/>
    <cellStyle name="Porcentual 3 12 4 2 3" xfId="1156"/>
    <cellStyle name="Porcentual 3 12 4 3" xfId="1768"/>
    <cellStyle name="Porcentual 3 12 4 4" xfId="1155"/>
    <cellStyle name="Porcentual 3 12 5" xfId="527"/>
    <cellStyle name="Porcentual 3 12 5 2" xfId="528"/>
    <cellStyle name="Porcentual 3 12 5 2 2" xfId="1771"/>
    <cellStyle name="Porcentual 3 12 5 2 3" xfId="1158"/>
    <cellStyle name="Porcentual 3 12 5 3" xfId="1770"/>
    <cellStyle name="Porcentual 3 12 5 4" xfId="1157"/>
    <cellStyle name="Porcentual 3 12 6" xfId="529"/>
    <cellStyle name="Porcentual 3 12 6 2" xfId="1772"/>
    <cellStyle name="Porcentual 3 12 6 3" xfId="1159"/>
    <cellStyle name="Porcentual 3 12 7" xfId="1757"/>
    <cellStyle name="Porcentual 3 12 8" xfId="1144"/>
    <cellStyle name="Porcentual 3 13" xfId="530"/>
    <cellStyle name="Porcentual 3 13 2" xfId="531"/>
    <cellStyle name="Porcentual 3 13 2 2" xfId="532"/>
    <cellStyle name="Porcentual 3 13 2 2 2" xfId="533"/>
    <cellStyle name="Porcentual 3 13 2 2 2 2" xfId="1776"/>
    <cellStyle name="Porcentual 3 13 2 2 2 3" xfId="1163"/>
    <cellStyle name="Porcentual 3 13 2 2 3" xfId="1775"/>
    <cellStyle name="Porcentual 3 13 2 2 4" xfId="1162"/>
    <cellStyle name="Porcentual 3 13 2 3" xfId="534"/>
    <cellStyle name="Porcentual 3 13 2 3 2" xfId="535"/>
    <cellStyle name="Porcentual 3 13 2 3 2 2" xfId="1778"/>
    <cellStyle name="Porcentual 3 13 2 3 2 3" xfId="1165"/>
    <cellStyle name="Porcentual 3 13 2 3 3" xfId="1777"/>
    <cellStyle name="Porcentual 3 13 2 3 4" xfId="1164"/>
    <cellStyle name="Porcentual 3 13 2 4" xfId="536"/>
    <cellStyle name="Porcentual 3 13 2 4 2" xfId="537"/>
    <cellStyle name="Porcentual 3 13 2 4 2 2" xfId="1780"/>
    <cellStyle name="Porcentual 3 13 2 4 2 3" xfId="1167"/>
    <cellStyle name="Porcentual 3 13 2 4 3" xfId="1779"/>
    <cellStyle name="Porcentual 3 13 2 4 4" xfId="1166"/>
    <cellStyle name="Porcentual 3 13 2 5" xfId="538"/>
    <cellStyle name="Porcentual 3 13 2 5 2" xfId="1781"/>
    <cellStyle name="Porcentual 3 13 2 5 3" xfId="1168"/>
    <cellStyle name="Porcentual 3 13 2 6" xfId="1774"/>
    <cellStyle name="Porcentual 3 13 2 7" xfId="1161"/>
    <cellStyle name="Porcentual 3 13 3" xfId="539"/>
    <cellStyle name="Porcentual 3 13 3 2" xfId="540"/>
    <cellStyle name="Porcentual 3 13 3 2 2" xfId="1783"/>
    <cellStyle name="Porcentual 3 13 3 2 3" xfId="1170"/>
    <cellStyle name="Porcentual 3 13 3 3" xfId="1782"/>
    <cellStyle name="Porcentual 3 13 3 4" xfId="1169"/>
    <cellStyle name="Porcentual 3 13 4" xfId="541"/>
    <cellStyle name="Porcentual 3 13 4 2" xfId="542"/>
    <cellStyle name="Porcentual 3 13 4 2 2" xfId="1785"/>
    <cellStyle name="Porcentual 3 13 4 2 3" xfId="1172"/>
    <cellStyle name="Porcentual 3 13 4 3" xfId="1784"/>
    <cellStyle name="Porcentual 3 13 4 4" xfId="1171"/>
    <cellStyle name="Porcentual 3 13 5" xfId="543"/>
    <cellStyle name="Porcentual 3 13 5 2" xfId="544"/>
    <cellStyle name="Porcentual 3 13 5 2 2" xfId="1787"/>
    <cellStyle name="Porcentual 3 13 5 2 3" xfId="1174"/>
    <cellStyle name="Porcentual 3 13 5 3" xfId="1786"/>
    <cellStyle name="Porcentual 3 13 5 4" xfId="1173"/>
    <cellStyle name="Porcentual 3 13 6" xfId="545"/>
    <cellStyle name="Porcentual 3 13 6 2" xfId="1788"/>
    <cellStyle name="Porcentual 3 13 6 3" xfId="1175"/>
    <cellStyle name="Porcentual 3 13 7" xfId="1773"/>
    <cellStyle name="Porcentual 3 13 8" xfId="1160"/>
    <cellStyle name="Porcentual 3 14" xfId="546"/>
    <cellStyle name="Porcentual 3 14 2" xfId="547"/>
    <cellStyle name="Porcentual 3 14 2 2" xfId="548"/>
    <cellStyle name="Porcentual 3 14 2 2 2" xfId="549"/>
    <cellStyle name="Porcentual 3 14 2 2 2 2" xfId="1792"/>
    <cellStyle name="Porcentual 3 14 2 2 2 3" xfId="1179"/>
    <cellStyle name="Porcentual 3 14 2 2 3" xfId="1791"/>
    <cellStyle name="Porcentual 3 14 2 2 4" xfId="1178"/>
    <cellStyle name="Porcentual 3 14 2 3" xfId="550"/>
    <cellStyle name="Porcentual 3 14 2 3 2" xfId="551"/>
    <cellStyle name="Porcentual 3 14 2 3 2 2" xfId="1794"/>
    <cellStyle name="Porcentual 3 14 2 3 2 3" xfId="1181"/>
    <cellStyle name="Porcentual 3 14 2 3 3" xfId="1793"/>
    <cellStyle name="Porcentual 3 14 2 3 4" xfId="1180"/>
    <cellStyle name="Porcentual 3 14 2 4" xfId="552"/>
    <cellStyle name="Porcentual 3 14 2 4 2" xfId="553"/>
    <cellStyle name="Porcentual 3 14 2 4 2 2" xfId="1796"/>
    <cellStyle name="Porcentual 3 14 2 4 2 3" xfId="1183"/>
    <cellStyle name="Porcentual 3 14 2 4 3" xfId="1795"/>
    <cellStyle name="Porcentual 3 14 2 4 4" xfId="1182"/>
    <cellStyle name="Porcentual 3 14 2 5" xfId="554"/>
    <cellStyle name="Porcentual 3 14 2 5 2" xfId="1797"/>
    <cellStyle name="Porcentual 3 14 2 5 3" xfId="1184"/>
    <cellStyle name="Porcentual 3 14 2 6" xfId="1790"/>
    <cellStyle name="Porcentual 3 14 2 7" xfId="1177"/>
    <cellStyle name="Porcentual 3 14 3" xfId="555"/>
    <cellStyle name="Porcentual 3 14 3 2" xfId="556"/>
    <cellStyle name="Porcentual 3 14 3 2 2" xfId="1799"/>
    <cellStyle name="Porcentual 3 14 3 2 3" xfId="1186"/>
    <cellStyle name="Porcentual 3 14 3 3" xfId="1798"/>
    <cellStyle name="Porcentual 3 14 3 4" xfId="1185"/>
    <cellStyle name="Porcentual 3 14 4" xfId="557"/>
    <cellStyle name="Porcentual 3 14 4 2" xfId="558"/>
    <cellStyle name="Porcentual 3 14 4 2 2" xfId="1801"/>
    <cellStyle name="Porcentual 3 14 4 2 3" xfId="1188"/>
    <cellStyle name="Porcentual 3 14 4 3" xfId="1800"/>
    <cellStyle name="Porcentual 3 14 4 4" xfId="1187"/>
    <cellStyle name="Porcentual 3 14 5" xfId="559"/>
    <cellStyle name="Porcentual 3 14 5 2" xfId="560"/>
    <cellStyle name="Porcentual 3 14 5 2 2" xfId="1803"/>
    <cellStyle name="Porcentual 3 14 5 2 3" xfId="1190"/>
    <cellStyle name="Porcentual 3 14 5 3" xfId="1802"/>
    <cellStyle name="Porcentual 3 14 5 4" xfId="1189"/>
    <cellStyle name="Porcentual 3 14 6" xfId="561"/>
    <cellStyle name="Porcentual 3 14 6 2" xfId="1804"/>
    <cellStyle name="Porcentual 3 14 6 3" xfId="1191"/>
    <cellStyle name="Porcentual 3 14 7" xfId="1789"/>
    <cellStyle name="Porcentual 3 14 8" xfId="1176"/>
    <cellStyle name="Porcentual 3 15" xfId="562"/>
    <cellStyle name="Porcentual 3 15 2" xfId="563"/>
    <cellStyle name="Porcentual 3 15 2 2" xfId="564"/>
    <cellStyle name="Porcentual 3 15 2 2 2" xfId="1807"/>
    <cellStyle name="Porcentual 3 15 2 2 3" xfId="1194"/>
    <cellStyle name="Porcentual 3 15 2 3" xfId="1806"/>
    <cellStyle name="Porcentual 3 15 2 4" xfId="1193"/>
    <cellStyle name="Porcentual 3 15 3" xfId="565"/>
    <cellStyle name="Porcentual 3 15 3 2" xfId="566"/>
    <cellStyle name="Porcentual 3 15 3 2 2" xfId="1809"/>
    <cellStyle name="Porcentual 3 15 3 2 3" xfId="1196"/>
    <cellStyle name="Porcentual 3 15 3 3" xfId="1808"/>
    <cellStyle name="Porcentual 3 15 3 4" xfId="1195"/>
    <cellStyle name="Porcentual 3 15 4" xfId="567"/>
    <cellStyle name="Porcentual 3 15 4 2" xfId="568"/>
    <cellStyle name="Porcentual 3 15 4 2 2" xfId="1811"/>
    <cellStyle name="Porcentual 3 15 4 2 3" xfId="1198"/>
    <cellStyle name="Porcentual 3 15 4 3" xfId="1810"/>
    <cellStyle name="Porcentual 3 15 4 4" xfId="1197"/>
    <cellStyle name="Porcentual 3 15 5" xfId="569"/>
    <cellStyle name="Porcentual 3 15 5 2" xfId="1812"/>
    <cellStyle name="Porcentual 3 15 5 3" xfId="1199"/>
    <cellStyle name="Porcentual 3 15 6" xfId="1805"/>
    <cellStyle name="Porcentual 3 15 7" xfId="1192"/>
    <cellStyle name="Porcentual 3 16" xfId="570"/>
    <cellStyle name="Porcentual 3 16 2" xfId="571"/>
    <cellStyle name="Porcentual 3 16 2 2" xfId="1814"/>
    <cellStyle name="Porcentual 3 16 2 3" xfId="1201"/>
    <cellStyle name="Porcentual 3 16 3" xfId="1813"/>
    <cellStyle name="Porcentual 3 16 4" xfId="1200"/>
    <cellStyle name="Porcentual 3 17" xfId="572"/>
    <cellStyle name="Porcentual 3 17 2" xfId="573"/>
    <cellStyle name="Porcentual 3 17 2 2" xfId="1816"/>
    <cellStyle name="Porcentual 3 17 2 3" xfId="1203"/>
    <cellStyle name="Porcentual 3 17 3" xfId="1815"/>
    <cellStyle name="Porcentual 3 17 4" xfId="1202"/>
    <cellStyle name="Porcentual 3 18" xfId="574"/>
    <cellStyle name="Porcentual 3 18 2" xfId="575"/>
    <cellStyle name="Porcentual 3 18 2 2" xfId="1818"/>
    <cellStyle name="Porcentual 3 18 2 3" xfId="1205"/>
    <cellStyle name="Porcentual 3 18 3" xfId="1817"/>
    <cellStyle name="Porcentual 3 18 4" xfId="1204"/>
    <cellStyle name="Porcentual 3 19" xfId="576"/>
    <cellStyle name="Porcentual 3 19 2" xfId="1819"/>
    <cellStyle name="Porcentual 3 19 3" xfId="1206"/>
    <cellStyle name="Porcentual 3 2" xfId="577"/>
    <cellStyle name="Porcentual 3 2 2" xfId="578"/>
    <cellStyle name="Porcentual 3 2 2 2" xfId="579"/>
    <cellStyle name="Porcentual 3 2 2 2 2" xfId="580"/>
    <cellStyle name="Porcentual 3 2 2 2 2 2" xfId="1823"/>
    <cellStyle name="Porcentual 3 2 2 2 2 3" xfId="1210"/>
    <cellStyle name="Porcentual 3 2 2 2 3" xfId="1822"/>
    <cellStyle name="Porcentual 3 2 2 2 4" xfId="1209"/>
    <cellStyle name="Porcentual 3 2 2 3" xfId="581"/>
    <cellStyle name="Porcentual 3 2 2 3 2" xfId="582"/>
    <cellStyle name="Porcentual 3 2 2 3 2 2" xfId="1825"/>
    <cellStyle name="Porcentual 3 2 2 3 2 3" xfId="1212"/>
    <cellStyle name="Porcentual 3 2 2 3 3" xfId="1824"/>
    <cellStyle name="Porcentual 3 2 2 3 4" xfId="1211"/>
    <cellStyle name="Porcentual 3 2 2 4" xfId="583"/>
    <cellStyle name="Porcentual 3 2 2 4 2" xfId="584"/>
    <cellStyle name="Porcentual 3 2 2 4 2 2" xfId="1827"/>
    <cellStyle name="Porcentual 3 2 2 4 2 3" xfId="1214"/>
    <cellStyle name="Porcentual 3 2 2 4 3" xfId="1826"/>
    <cellStyle name="Porcentual 3 2 2 4 4" xfId="1213"/>
    <cellStyle name="Porcentual 3 2 2 5" xfId="585"/>
    <cellStyle name="Porcentual 3 2 2 5 2" xfId="1828"/>
    <cellStyle name="Porcentual 3 2 2 5 3" xfId="1215"/>
    <cellStyle name="Porcentual 3 2 2 6" xfId="1821"/>
    <cellStyle name="Porcentual 3 2 2 7" xfId="1208"/>
    <cellStyle name="Porcentual 3 2 3" xfId="586"/>
    <cellStyle name="Porcentual 3 2 3 2" xfId="587"/>
    <cellStyle name="Porcentual 3 2 3 2 2" xfId="1830"/>
    <cellStyle name="Porcentual 3 2 3 2 3" xfId="1217"/>
    <cellStyle name="Porcentual 3 2 3 3" xfId="1829"/>
    <cellStyle name="Porcentual 3 2 3 4" xfId="1216"/>
    <cellStyle name="Porcentual 3 2 4" xfId="588"/>
    <cellStyle name="Porcentual 3 2 4 2" xfId="589"/>
    <cellStyle name="Porcentual 3 2 4 2 2" xfId="1832"/>
    <cellStyle name="Porcentual 3 2 4 2 3" xfId="1219"/>
    <cellStyle name="Porcentual 3 2 4 3" xfId="1831"/>
    <cellStyle name="Porcentual 3 2 4 4" xfId="1218"/>
    <cellStyle name="Porcentual 3 2 5" xfId="590"/>
    <cellStyle name="Porcentual 3 2 5 2" xfId="591"/>
    <cellStyle name="Porcentual 3 2 5 2 2" xfId="1834"/>
    <cellStyle name="Porcentual 3 2 5 2 3" xfId="1221"/>
    <cellStyle name="Porcentual 3 2 5 3" xfId="1833"/>
    <cellStyle name="Porcentual 3 2 5 4" xfId="1220"/>
    <cellStyle name="Porcentual 3 2 6" xfId="592"/>
    <cellStyle name="Porcentual 3 2 6 2" xfId="1835"/>
    <cellStyle name="Porcentual 3 2 6 3" xfId="1222"/>
    <cellStyle name="Porcentual 3 2 7" xfId="1820"/>
    <cellStyle name="Porcentual 3 2 8" xfId="1207"/>
    <cellStyle name="Porcentual 3 20" xfId="1724"/>
    <cellStyle name="Porcentual 3 21" xfId="1111"/>
    <cellStyle name="Porcentual 3 3" xfId="593"/>
    <cellStyle name="Porcentual 3 3 2" xfId="594"/>
    <cellStyle name="Porcentual 3 3 2 2" xfId="595"/>
    <cellStyle name="Porcentual 3 3 2 2 2" xfId="596"/>
    <cellStyle name="Porcentual 3 3 2 2 2 2" xfId="1839"/>
    <cellStyle name="Porcentual 3 3 2 2 2 3" xfId="1226"/>
    <cellStyle name="Porcentual 3 3 2 2 3" xfId="1838"/>
    <cellStyle name="Porcentual 3 3 2 2 4" xfId="1225"/>
    <cellStyle name="Porcentual 3 3 2 3" xfId="597"/>
    <cellStyle name="Porcentual 3 3 2 3 2" xfId="598"/>
    <cellStyle name="Porcentual 3 3 2 3 2 2" xfId="1841"/>
    <cellStyle name="Porcentual 3 3 2 3 2 3" xfId="1228"/>
    <cellStyle name="Porcentual 3 3 2 3 3" xfId="1840"/>
    <cellStyle name="Porcentual 3 3 2 3 4" xfId="1227"/>
    <cellStyle name="Porcentual 3 3 2 4" xfId="599"/>
    <cellStyle name="Porcentual 3 3 2 4 2" xfId="600"/>
    <cellStyle name="Porcentual 3 3 2 4 2 2" xfId="1843"/>
    <cellStyle name="Porcentual 3 3 2 4 2 3" xfId="1230"/>
    <cellStyle name="Porcentual 3 3 2 4 3" xfId="1842"/>
    <cellStyle name="Porcentual 3 3 2 4 4" xfId="1229"/>
    <cellStyle name="Porcentual 3 3 2 5" xfId="601"/>
    <cellStyle name="Porcentual 3 3 2 5 2" xfId="1844"/>
    <cellStyle name="Porcentual 3 3 2 5 3" xfId="1231"/>
    <cellStyle name="Porcentual 3 3 2 6" xfId="1837"/>
    <cellStyle name="Porcentual 3 3 2 7" xfId="1224"/>
    <cellStyle name="Porcentual 3 3 3" xfId="602"/>
    <cellStyle name="Porcentual 3 3 3 2" xfId="603"/>
    <cellStyle name="Porcentual 3 3 3 2 2" xfId="1846"/>
    <cellStyle name="Porcentual 3 3 3 2 3" xfId="1233"/>
    <cellStyle name="Porcentual 3 3 3 3" xfId="1845"/>
    <cellStyle name="Porcentual 3 3 3 4" xfId="1232"/>
    <cellStyle name="Porcentual 3 3 4" xfId="604"/>
    <cellStyle name="Porcentual 3 3 4 2" xfId="605"/>
    <cellStyle name="Porcentual 3 3 4 2 2" xfId="1848"/>
    <cellStyle name="Porcentual 3 3 4 2 3" xfId="1235"/>
    <cellStyle name="Porcentual 3 3 4 3" xfId="1847"/>
    <cellStyle name="Porcentual 3 3 4 4" xfId="1234"/>
    <cellStyle name="Porcentual 3 3 5" xfId="606"/>
    <cellStyle name="Porcentual 3 3 5 2" xfId="607"/>
    <cellStyle name="Porcentual 3 3 5 2 2" xfId="1850"/>
    <cellStyle name="Porcentual 3 3 5 2 3" xfId="1237"/>
    <cellStyle name="Porcentual 3 3 5 3" xfId="1849"/>
    <cellStyle name="Porcentual 3 3 5 4" xfId="1236"/>
    <cellStyle name="Porcentual 3 3 6" xfId="608"/>
    <cellStyle name="Porcentual 3 3 6 2" xfId="1851"/>
    <cellStyle name="Porcentual 3 3 6 3" xfId="1238"/>
    <cellStyle name="Porcentual 3 3 7" xfId="1836"/>
    <cellStyle name="Porcentual 3 3 8" xfId="1223"/>
    <cellStyle name="Porcentual 3 4" xfId="609"/>
    <cellStyle name="Porcentual 3 4 2" xfId="610"/>
    <cellStyle name="Porcentual 3 4 2 2" xfId="611"/>
    <cellStyle name="Porcentual 3 4 2 2 2" xfId="612"/>
    <cellStyle name="Porcentual 3 4 2 2 2 2" xfId="1855"/>
    <cellStyle name="Porcentual 3 4 2 2 2 3" xfId="1242"/>
    <cellStyle name="Porcentual 3 4 2 2 3" xfId="1854"/>
    <cellStyle name="Porcentual 3 4 2 2 4" xfId="1241"/>
    <cellStyle name="Porcentual 3 4 2 3" xfId="613"/>
    <cellStyle name="Porcentual 3 4 2 3 2" xfId="614"/>
    <cellStyle name="Porcentual 3 4 2 3 2 2" xfId="1857"/>
    <cellStyle name="Porcentual 3 4 2 3 2 3" xfId="1244"/>
    <cellStyle name="Porcentual 3 4 2 3 3" xfId="1856"/>
    <cellStyle name="Porcentual 3 4 2 3 4" xfId="1243"/>
    <cellStyle name="Porcentual 3 4 2 4" xfId="615"/>
    <cellStyle name="Porcentual 3 4 2 4 2" xfId="616"/>
    <cellStyle name="Porcentual 3 4 2 4 2 2" xfId="1859"/>
    <cellStyle name="Porcentual 3 4 2 4 2 3" xfId="1246"/>
    <cellStyle name="Porcentual 3 4 2 4 3" xfId="1858"/>
    <cellStyle name="Porcentual 3 4 2 4 4" xfId="1245"/>
    <cellStyle name="Porcentual 3 4 2 5" xfId="617"/>
    <cellStyle name="Porcentual 3 4 2 5 2" xfId="1860"/>
    <cellStyle name="Porcentual 3 4 2 5 3" xfId="1247"/>
    <cellStyle name="Porcentual 3 4 2 6" xfId="1853"/>
    <cellStyle name="Porcentual 3 4 2 7" xfId="1240"/>
    <cellStyle name="Porcentual 3 4 3" xfId="618"/>
    <cellStyle name="Porcentual 3 4 3 2" xfId="619"/>
    <cellStyle name="Porcentual 3 4 3 2 2" xfId="1862"/>
    <cellStyle name="Porcentual 3 4 3 2 3" xfId="1249"/>
    <cellStyle name="Porcentual 3 4 3 3" xfId="1861"/>
    <cellStyle name="Porcentual 3 4 3 4" xfId="1248"/>
    <cellStyle name="Porcentual 3 4 4" xfId="620"/>
    <cellStyle name="Porcentual 3 4 4 2" xfId="621"/>
    <cellStyle name="Porcentual 3 4 4 2 2" xfId="1864"/>
    <cellStyle name="Porcentual 3 4 4 2 3" xfId="1251"/>
    <cellStyle name="Porcentual 3 4 4 3" xfId="1863"/>
    <cellStyle name="Porcentual 3 4 4 4" xfId="1250"/>
    <cellStyle name="Porcentual 3 4 5" xfId="622"/>
    <cellStyle name="Porcentual 3 4 5 2" xfId="623"/>
    <cellStyle name="Porcentual 3 4 5 2 2" xfId="1866"/>
    <cellStyle name="Porcentual 3 4 5 2 3" xfId="1253"/>
    <cellStyle name="Porcentual 3 4 5 3" xfId="1865"/>
    <cellStyle name="Porcentual 3 4 5 4" xfId="1252"/>
    <cellStyle name="Porcentual 3 4 6" xfId="624"/>
    <cellStyle name="Porcentual 3 4 6 2" xfId="1867"/>
    <cellStyle name="Porcentual 3 4 6 3" xfId="1254"/>
    <cellStyle name="Porcentual 3 4 7" xfId="1852"/>
    <cellStyle name="Porcentual 3 4 8" xfId="1239"/>
    <cellStyle name="Porcentual 3 5" xfId="625"/>
    <cellStyle name="Porcentual 3 5 2" xfId="626"/>
    <cellStyle name="Porcentual 3 5 2 2" xfId="627"/>
    <cellStyle name="Porcentual 3 5 2 2 2" xfId="628"/>
    <cellStyle name="Porcentual 3 5 2 2 2 2" xfId="1871"/>
    <cellStyle name="Porcentual 3 5 2 2 2 3" xfId="1258"/>
    <cellStyle name="Porcentual 3 5 2 2 3" xfId="1870"/>
    <cellStyle name="Porcentual 3 5 2 2 4" xfId="1257"/>
    <cellStyle name="Porcentual 3 5 2 3" xfId="629"/>
    <cellStyle name="Porcentual 3 5 2 3 2" xfId="630"/>
    <cellStyle name="Porcentual 3 5 2 3 2 2" xfId="1873"/>
    <cellStyle name="Porcentual 3 5 2 3 2 3" xfId="1260"/>
    <cellStyle name="Porcentual 3 5 2 3 3" xfId="1872"/>
    <cellStyle name="Porcentual 3 5 2 3 4" xfId="1259"/>
    <cellStyle name="Porcentual 3 5 2 4" xfId="631"/>
    <cellStyle name="Porcentual 3 5 2 4 2" xfId="632"/>
    <cellStyle name="Porcentual 3 5 2 4 2 2" xfId="1875"/>
    <cellStyle name="Porcentual 3 5 2 4 2 3" xfId="1262"/>
    <cellStyle name="Porcentual 3 5 2 4 3" xfId="1874"/>
    <cellStyle name="Porcentual 3 5 2 4 4" xfId="1261"/>
    <cellStyle name="Porcentual 3 5 2 5" xfId="633"/>
    <cellStyle name="Porcentual 3 5 2 5 2" xfId="1876"/>
    <cellStyle name="Porcentual 3 5 2 5 3" xfId="1263"/>
    <cellStyle name="Porcentual 3 5 2 6" xfId="1869"/>
    <cellStyle name="Porcentual 3 5 2 7" xfId="1256"/>
    <cellStyle name="Porcentual 3 5 3" xfId="634"/>
    <cellStyle name="Porcentual 3 5 3 2" xfId="635"/>
    <cellStyle name="Porcentual 3 5 3 2 2" xfId="1878"/>
    <cellStyle name="Porcentual 3 5 3 2 3" xfId="1265"/>
    <cellStyle name="Porcentual 3 5 3 3" xfId="1877"/>
    <cellStyle name="Porcentual 3 5 3 4" xfId="1264"/>
    <cellStyle name="Porcentual 3 5 4" xfId="636"/>
    <cellStyle name="Porcentual 3 5 4 2" xfId="637"/>
    <cellStyle name="Porcentual 3 5 4 2 2" xfId="1880"/>
    <cellStyle name="Porcentual 3 5 4 2 3" xfId="1267"/>
    <cellStyle name="Porcentual 3 5 4 3" xfId="1879"/>
    <cellStyle name="Porcentual 3 5 4 4" xfId="1266"/>
    <cellStyle name="Porcentual 3 5 5" xfId="638"/>
    <cellStyle name="Porcentual 3 5 5 2" xfId="639"/>
    <cellStyle name="Porcentual 3 5 5 2 2" xfId="1882"/>
    <cellStyle name="Porcentual 3 5 5 2 3" xfId="1269"/>
    <cellStyle name="Porcentual 3 5 5 3" xfId="1881"/>
    <cellStyle name="Porcentual 3 5 5 4" xfId="1268"/>
    <cellStyle name="Porcentual 3 5 6" xfId="640"/>
    <cellStyle name="Porcentual 3 5 6 2" xfId="1883"/>
    <cellStyle name="Porcentual 3 5 6 3" xfId="1270"/>
    <cellStyle name="Porcentual 3 5 7" xfId="1868"/>
    <cellStyle name="Porcentual 3 5 8" xfId="1255"/>
    <cellStyle name="Porcentual 3 6" xfId="641"/>
    <cellStyle name="Porcentual 3 6 2" xfId="642"/>
    <cellStyle name="Porcentual 3 6 2 2" xfId="643"/>
    <cellStyle name="Porcentual 3 6 2 2 2" xfId="644"/>
    <cellStyle name="Porcentual 3 6 2 2 2 2" xfId="1887"/>
    <cellStyle name="Porcentual 3 6 2 2 2 3" xfId="1274"/>
    <cellStyle name="Porcentual 3 6 2 2 3" xfId="1886"/>
    <cellStyle name="Porcentual 3 6 2 2 4" xfId="1273"/>
    <cellStyle name="Porcentual 3 6 2 3" xfId="645"/>
    <cellStyle name="Porcentual 3 6 2 3 2" xfId="646"/>
    <cellStyle name="Porcentual 3 6 2 3 2 2" xfId="1889"/>
    <cellStyle name="Porcentual 3 6 2 3 2 3" xfId="1276"/>
    <cellStyle name="Porcentual 3 6 2 3 3" xfId="1888"/>
    <cellStyle name="Porcentual 3 6 2 3 4" xfId="1275"/>
    <cellStyle name="Porcentual 3 6 2 4" xfId="647"/>
    <cellStyle name="Porcentual 3 6 2 4 2" xfId="648"/>
    <cellStyle name="Porcentual 3 6 2 4 2 2" xfId="1891"/>
    <cellStyle name="Porcentual 3 6 2 4 2 3" xfId="1278"/>
    <cellStyle name="Porcentual 3 6 2 4 3" xfId="1890"/>
    <cellStyle name="Porcentual 3 6 2 4 4" xfId="1277"/>
    <cellStyle name="Porcentual 3 6 2 5" xfId="649"/>
    <cellStyle name="Porcentual 3 6 2 5 2" xfId="1892"/>
    <cellStyle name="Porcentual 3 6 2 5 3" xfId="1279"/>
    <cellStyle name="Porcentual 3 6 2 6" xfId="1885"/>
    <cellStyle name="Porcentual 3 6 2 7" xfId="1272"/>
    <cellStyle name="Porcentual 3 6 3" xfId="650"/>
    <cellStyle name="Porcentual 3 6 3 2" xfId="651"/>
    <cellStyle name="Porcentual 3 6 3 2 2" xfId="1894"/>
    <cellStyle name="Porcentual 3 6 3 2 3" xfId="1281"/>
    <cellStyle name="Porcentual 3 6 3 3" xfId="1893"/>
    <cellStyle name="Porcentual 3 6 3 4" xfId="1280"/>
    <cellStyle name="Porcentual 3 6 4" xfId="652"/>
    <cellStyle name="Porcentual 3 6 4 2" xfId="653"/>
    <cellStyle name="Porcentual 3 6 4 2 2" xfId="1896"/>
    <cellStyle name="Porcentual 3 6 4 2 3" xfId="1283"/>
    <cellStyle name="Porcentual 3 6 4 3" xfId="1895"/>
    <cellStyle name="Porcentual 3 6 4 4" xfId="1282"/>
    <cellStyle name="Porcentual 3 6 5" xfId="654"/>
    <cellStyle name="Porcentual 3 6 5 2" xfId="655"/>
    <cellStyle name="Porcentual 3 6 5 2 2" xfId="1898"/>
    <cellStyle name="Porcentual 3 6 5 2 3" xfId="1285"/>
    <cellStyle name="Porcentual 3 6 5 3" xfId="1897"/>
    <cellStyle name="Porcentual 3 6 5 4" xfId="1284"/>
    <cellStyle name="Porcentual 3 6 6" xfId="656"/>
    <cellStyle name="Porcentual 3 6 6 2" xfId="1899"/>
    <cellStyle name="Porcentual 3 6 6 3" xfId="1286"/>
    <cellStyle name="Porcentual 3 6 7" xfId="1884"/>
    <cellStyle name="Porcentual 3 6 8" xfId="1271"/>
    <cellStyle name="Porcentual 3 7" xfId="657"/>
    <cellStyle name="Porcentual 3 7 2" xfId="658"/>
    <cellStyle name="Porcentual 3 7 2 2" xfId="659"/>
    <cellStyle name="Porcentual 3 7 2 2 2" xfId="660"/>
    <cellStyle name="Porcentual 3 7 2 2 2 2" xfId="1903"/>
    <cellStyle name="Porcentual 3 7 2 2 2 3" xfId="1290"/>
    <cellStyle name="Porcentual 3 7 2 2 3" xfId="1902"/>
    <cellStyle name="Porcentual 3 7 2 2 4" xfId="1289"/>
    <cellStyle name="Porcentual 3 7 2 3" xfId="661"/>
    <cellStyle name="Porcentual 3 7 2 3 2" xfId="662"/>
    <cellStyle name="Porcentual 3 7 2 3 2 2" xfId="1905"/>
    <cellStyle name="Porcentual 3 7 2 3 2 3" xfId="1292"/>
    <cellStyle name="Porcentual 3 7 2 3 3" xfId="1904"/>
    <cellStyle name="Porcentual 3 7 2 3 4" xfId="1291"/>
    <cellStyle name="Porcentual 3 7 2 4" xfId="663"/>
    <cellStyle name="Porcentual 3 7 2 4 2" xfId="664"/>
    <cellStyle name="Porcentual 3 7 2 4 2 2" xfId="1907"/>
    <cellStyle name="Porcentual 3 7 2 4 2 3" xfId="1294"/>
    <cellStyle name="Porcentual 3 7 2 4 3" xfId="1906"/>
    <cellStyle name="Porcentual 3 7 2 4 4" xfId="1293"/>
    <cellStyle name="Porcentual 3 7 2 5" xfId="665"/>
    <cellStyle name="Porcentual 3 7 2 5 2" xfId="1908"/>
    <cellStyle name="Porcentual 3 7 2 5 3" xfId="1295"/>
    <cellStyle name="Porcentual 3 7 2 6" xfId="1901"/>
    <cellStyle name="Porcentual 3 7 2 7" xfId="1288"/>
    <cellStyle name="Porcentual 3 7 3" xfId="666"/>
    <cellStyle name="Porcentual 3 7 3 2" xfId="667"/>
    <cellStyle name="Porcentual 3 7 3 2 2" xfId="1910"/>
    <cellStyle name="Porcentual 3 7 3 2 3" xfId="1297"/>
    <cellStyle name="Porcentual 3 7 3 3" xfId="1909"/>
    <cellStyle name="Porcentual 3 7 3 4" xfId="1296"/>
    <cellStyle name="Porcentual 3 7 4" xfId="668"/>
    <cellStyle name="Porcentual 3 7 4 2" xfId="669"/>
    <cellStyle name="Porcentual 3 7 4 2 2" xfId="1912"/>
    <cellStyle name="Porcentual 3 7 4 2 3" xfId="1299"/>
    <cellStyle name="Porcentual 3 7 4 3" xfId="1911"/>
    <cellStyle name="Porcentual 3 7 4 4" xfId="1298"/>
    <cellStyle name="Porcentual 3 7 5" xfId="670"/>
    <cellStyle name="Porcentual 3 7 5 2" xfId="671"/>
    <cellStyle name="Porcentual 3 7 5 2 2" xfId="1914"/>
    <cellStyle name="Porcentual 3 7 5 2 3" xfId="1301"/>
    <cellStyle name="Porcentual 3 7 5 3" xfId="1913"/>
    <cellStyle name="Porcentual 3 7 5 4" xfId="1300"/>
    <cellStyle name="Porcentual 3 7 6" xfId="672"/>
    <cellStyle name="Porcentual 3 7 6 2" xfId="1915"/>
    <cellStyle name="Porcentual 3 7 6 3" xfId="1302"/>
    <cellStyle name="Porcentual 3 7 7" xfId="1900"/>
    <cellStyle name="Porcentual 3 7 8" xfId="1287"/>
    <cellStyle name="Porcentual 3 8" xfId="673"/>
    <cellStyle name="Porcentual 3 8 2" xfId="674"/>
    <cellStyle name="Porcentual 3 8 2 2" xfId="675"/>
    <cellStyle name="Porcentual 3 8 2 2 2" xfId="676"/>
    <cellStyle name="Porcentual 3 8 2 2 2 2" xfId="1919"/>
    <cellStyle name="Porcentual 3 8 2 2 2 3" xfId="1306"/>
    <cellStyle name="Porcentual 3 8 2 2 3" xfId="1918"/>
    <cellStyle name="Porcentual 3 8 2 2 4" xfId="1305"/>
    <cellStyle name="Porcentual 3 8 2 3" xfId="677"/>
    <cellStyle name="Porcentual 3 8 2 3 2" xfId="678"/>
    <cellStyle name="Porcentual 3 8 2 3 2 2" xfId="1921"/>
    <cellStyle name="Porcentual 3 8 2 3 2 3" xfId="1308"/>
    <cellStyle name="Porcentual 3 8 2 3 3" xfId="1920"/>
    <cellStyle name="Porcentual 3 8 2 3 4" xfId="1307"/>
    <cellStyle name="Porcentual 3 8 2 4" xfId="679"/>
    <cellStyle name="Porcentual 3 8 2 4 2" xfId="680"/>
    <cellStyle name="Porcentual 3 8 2 4 2 2" xfId="1923"/>
    <cellStyle name="Porcentual 3 8 2 4 2 3" xfId="1310"/>
    <cellStyle name="Porcentual 3 8 2 4 3" xfId="1922"/>
    <cellStyle name="Porcentual 3 8 2 4 4" xfId="1309"/>
    <cellStyle name="Porcentual 3 8 2 5" xfId="681"/>
    <cellStyle name="Porcentual 3 8 2 5 2" xfId="1924"/>
    <cellStyle name="Porcentual 3 8 2 5 3" xfId="1311"/>
    <cellStyle name="Porcentual 3 8 2 6" xfId="1917"/>
    <cellStyle name="Porcentual 3 8 2 7" xfId="1304"/>
    <cellStyle name="Porcentual 3 8 3" xfId="682"/>
    <cellStyle name="Porcentual 3 8 3 2" xfId="683"/>
    <cellStyle name="Porcentual 3 8 3 2 2" xfId="1926"/>
    <cellStyle name="Porcentual 3 8 3 2 3" xfId="1313"/>
    <cellStyle name="Porcentual 3 8 3 3" xfId="1925"/>
    <cellStyle name="Porcentual 3 8 3 4" xfId="1312"/>
    <cellStyle name="Porcentual 3 8 4" xfId="684"/>
    <cellStyle name="Porcentual 3 8 4 2" xfId="685"/>
    <cellStyle name="Porcentual 3 8 4 2 2" xfId="1928"/>
    <cellStyle name="Porcentual 3 8 4 2 3" xfId="1315"/>
    <cellStyle name="Porcentual 3 8 4 3" xfId="1927"/>
    <cellStyle name="Porcentual 3 8 4 4" xfId="1314"/>
    <cellStyle name="Porcentual 3 8 5" xfId="686"/>
    <cellStyle name="Porcentual 3 8 5 2" xfId="687"/>
    <cellStyle name="Porcentual 3 8 5 2 2" xfId="1930"/>
    <cellStyle name="Porcentual 3 8 5 2 3" xfId="1317"/>
    <cellStyle name="Porcentual 3 8 5 3" xfId="1929"/>
    <cellStyle name="Porcentual 3 8 5 4" xfId="1316"/>
    <cellStyle name="Porcentual 3 8 6" xfId="688"/>
    <cellStyle name="Porcentual 3 8 6 2" xfId="1931"/>
    <cellStyle name="Porcentual 3 8 6 3" xfId="1318"/>
    <cellStyle name="Porcentual 3 8 7" xfId="1916"/>
    <cellStyle name="Porcentual 3 8 8" xfId="1303"/>
    <cellStyle name="Porcentual 3 9" xfId="689"/>
    <cellStyle name="Porcentual 3 9 2" xfId="690"/>
    <cellStyle name="Porcentual 3 9 2 2" xfId="691"/>
    <cellStyle name="Porcentual 3 9 2 2 2" xfId="692"/>
    <cellStyle name="Porcentual 3 9 2 2 2 2" xfId="1935"/>
    <cellStyle name="Porcentual 3 9 2 2 2 3" xfId="1322"/>
    <cellStyle name="Porcentual 3 9 2 2 3" xfId="1934"/>
    <cellStyle name="Porcentual 3 9 2 2 4" xfId="1321"/>
    <cellStyle name="Porcentual 3 9 2 3" xfId="693"/>
    <cellStyle name="Porcentual 3 9 2 3 2" xfId="694"/>
    <cellStyle name="Porcentual 3 9 2 3 2 2" xfId="1937"/>
    <cellStyle name="Porcentual 3 9 2 3 2 3" xfId="1324"/>
    <cellStyle name="Porcentual 3 9 2 3 3" xfId="1936"/>
    <cellStyle name="Porcentual 3 9 2 3 4" xfId="1323"/>
    <cellStyle name="Porcentual 3 9 2 4" xfId="695"/>
    <cellStyle name="Porcentual 3 9 2 4 2" xfId="696"/>
    <cellStyle name="Porcentual 3 9 2 4 2 2" xfId="1939"/>
    <cellStyle name="Porcentual 3 9 2 4 2 3" xfId="1326"/>
    <cellStyle name="Porcentual 3 9 2 4 3" xfId="1938"/>
    <cellStyle name="Porcentual 3 9 2 4 4" xfId="1325"/>
    <cellStyle name="Porcentual 3 9 2 5" xfId="697"/>
    <cellStyle name="Porcentual 3 9 2 5 2" xfId="1940"/>
    <cellStyle name="Porcentual 3 9 2 5 3" xfId="1327"/>
    <cellStyle name="Porcentual 3 9 2 6" xfId="1933"/>
    <cellStyle name="Porcentual 3 9 2 7" xfId="1320"/>
    <cellStyle name="Porcentual 3 9 3" xfId="698"/>
    <cellStyle name="Porcentual 3 9 3 2" xfId="699"/>
    <cellStyle name="Porcentual 3 9 3 2 2" xfId="1942"/>
    <cellStyle name="Porcentual 3 9 3 2 3" xfId="1329"/>
    <cellStyle name="Porcentual 3 9 3 3" xfId="1941"/>
    <cellStyle name="Porcentual 3 9 3 4" xfId="1328"/>
    <cellStyle name="Porcentual 3 9 4" xfId="700"/>
    <cellStyle name="Porcentual 3 9 4 2" xfId="701"/>
    <cellStyle name="Porcentual 3 9 4 2 2" xfId="1944"/>
    <cellStyle name="Porcentual 3 9 4 2 3" xfId="1331"/>
    <cellStyle name="Porcentual 3 9 4 3" xfId="1943"/>
    <cellStyle name="Porcentual 3 9 4 4" xfId="1330"/>
    <cellStyle name="Porcentual 3 9 5" xfId="702"/>
    <cellStyle name="Porcentual 3 9 5 2" xfId="703"/>
    <cellStyle name="Porcentual 3 9 5 2 2" xfId="1946"/>
    <cellStyle name="Porcentual 3 9 5 2 3" xfId="1333"/>
    <cellStyle name="Porcentual 3 9 5 3" xfId="1945"/>
    <cellStyle name="Porcentual 3 9 5 4" xfId="1332"/>
    <cellStyle name="Porcentual 3 9 6" xfId="704"/>
    <cellStyle name="Porcentual 3 9 6 2" xfId="1947"/>
    <cellStyle name="Porcentual 3 9 6 3" xfId="1334"/>
    <cellStyle name="Porcentual 3 9 7" xfId="1932"/>
    <cellStyle name="Porcentual 3 9 8" xfId="1319"/>
    <cellStyle name="Porcentual 4" xfId="705"/>
    <cellStyle name="Porcentual 4 10" xfId="706"/>
    <cellStyle name="Porcentual 4 11" xfId="707"/>
    <cellStyle name="Porcentual 4 12" xfId="708"/>
    <cellStyle name="Porcentual 4 13" xfId="709"/>
    <cellStyle name="Porcentual 4 14" xfId="710"/>
    <cellStyle name="Porcentual 4 15" xfId="711"/>
    <cellStyle name="Porcentual 4 16" xfId="712"/>
    <cellStyle name="Porcentual 4 17" xfId="713"/>
    <cellStyle name="Porcentual 4 2" xfId="714"/>
    <cellStyle name="Porcentual 4 3" xfId="715"/>
    <cellStyle name="Porcentual 4 4" xfId="716"/>
    <cellStyle name="Porcentual 4 5" xfId="717"/>
    <cellStyle name="Porcentual 4 6" xfId="718"/>
    <cellStyle name="Porcentual 4 7" xfId="719"/>
    <cellStyle name="Porcentual 4 8" xfId="720"/>
    <cellStyle name="Porcentual 4 9" xfId="721"/>
    <cellStyle name="Porcentual 5" xfId="722"/>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20072</xdr:colOff>
      <xdr:row>0</xdr:row>
      <xdr:rowOff>102054</xdr:rowOff>
    </xdr:from>
    <xdr:to>
      <xdr:col>15</xdr:col>
      <xdr:colOff>620826</xdr:colOff>
      <xdr:row>2</xdr:row>
      <xdr:rowOff>14628</xdr:rowOff>
    </xdr:to>
    <xdr:grpSp>
      <xdr:nvGrpSpPr>
        <xdr:cNvPr id="2" name="8 Grupo">
          <a:extLst>
            <a:ext uri="{FF2B5EF4-FFF2-40B4-BE49-F238E27FC236}">
              <a16:creationId xmlns:a16="http://schemas.microsoft.com/office/drawing/2014/main" id="{00000000-0008-0000-0000-000002000000}"/>
            </a:ext>
          </a:extLst>
        </xdr:cNvPr>
        <xdr:cNvGrpSpPr/>
      </xdr:nvGrpSpPr>
      <xdr:grpSpPr>
        <a:xfrm>
          <a:off x="20072" y="102054"/>
          <a:ext cx="22032004" cy="797038"/>
          <a:chOff x="18837" y="0"/>
          <a:chExt cx="14773488" cy="876300"/>
        </a:xfrm>
      </xdr:grpSpPr>
      <xdr:sp macro="" textlink="">
        <xdr:nvSpPr>
          <xdr:cNvPr id="3" name="Rectangle 17">
            <a:extLst>
              <a:ext uri="{FF2B5EF4-FFF2-40B4-BE49-F238E27FC236}">
                <a16:creationId xmlns:a16="http://schemas.microsoft.com/office/drawing/2014/main" id="{00000000-0008-0000-0000-000003000000}"/>
              </a:ext>
            </a:extLst>
          </xdr:cNvPr>
          <xdr:cNvSpPr>
            <a:spLocks noChangeArrowheads="1"/>
          </xdr:cNvSpPr>
        </xdr:nvSpPr>
        <xdr:spPr bwMode="auto">
          <a:xfrm>
            <a:off x="18837" y="0"/>
            <a:ext cx="3063944" cy="876300"/>
          </a:xfrm>
          <a:prstGeom prst="rect">
            <a:avLst/>
          </a:prstGeom>
          <a:solidFill>
            <a:srgbClr val="FFFFFF"/>
          </a:solidFill>
          <a:ln w="9525">
            <a:solidFill>
              <a:srgbClr val="000000"/>
            </a:solidFill>
            <a:miter lim="800000"/>
            <a:headEnd/>
            <a:tailEnd/>
          </a:ln>
        </xdr:spPr>
      </xdr:sp>
      <xdr:sp macro="" textlink="">
        <xdr:nvSpPr>
          <xdr:cNvPr id="4" name="Rectangle 16">
            <a:extLst>
              <a:ext uri="{FF2B5EF4-FFF2-40B4-BE49-F238E27FC236}">
                <a16:creationId xmlns:a16="http://schemas.microsoft.com/office/drawing/2014/main" id="{00000000-0008-0000-0000-000004000000}"/>
              </a:ext>
            </a:extLst>
          </xdr:cNvPr>
          <xdr:cNvSpPr>
            <a:spLocks noChangeArrowheads="1"/>
          </xdr:cNvSpPr>
        </xdr:nvSpPr>
        <xdr:spPr bwMode="auto">
          <a:xfrm>
            <a:off x="2743201" y="0"/>
            <a:ext cx="12049124" cy="8763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1">
              <a:defRPr sz="1000"/>
            </a:pPr>
            <a:endParaRPr lang="es-ES" sz="1100" b="0" i="0" strike="noStrike">
              <a:solidFill>
                <a:srgbClr val="000000"/>
              </a:solidFill>
              <a:latin typeface="Times New Roman"/>
              <a:cs typeface="Times New Roman"/>
            </a:endParaRPr>
          </a:p>
          <a:p>
            <a:pPr algn="ctr" rtl="1">
              <a:defRPr sz="1000"/>
            </a:pPr>
            <a:r>
              <a:rPr lang="es-ES" sz="1100" b="1" i="0" strike="noStrike">
                <a:solidFill>
                  <a:srgbClr val="000000"/>
                </a:solidFill>
                <a:latin typeface="Arial" pitchFamily="34" charset="0"/>
                <a:cs typeface="Arial" pitchFamily="34" charset="0"/>
              </a:rPr>
              <a:t>LISTADO</a:t>
            </a:r>
            <a:r>
              <a:rPr lang="es-ES" sz="1100" b="1" i="0" strike="noStrike" baseline="0">
                <a:solidFill>
                  <a:srgbClr val="000000"/>
                </a:solidFill>
                <a:latin typeface="Arial" pitchFamily="34" charset="0"/>
                <a:cs typeface="Arial" pitchFamily="34" charset="0"/>
              </a:rPr>
              <a:t> DE FORMATOS</a:t>
            </a:r>
            <a:endParaRPr lang="es-ES" sz="1100" b="1" i="0" strike="noStrike">
              <a:solidFill>
                <a:srgbClr val="000000"/>
              </a:solidFill>
              <a:latin typeface="Arial" pitchFamily="34" charset="0"/>
              <a:cs typeface="Arial" pitchFamily="34" charset="0"/>
            </a:endParaRPr>
          </a:p>
          <a:p>
            <a:pPr algn="l" rtl="1">
              <a:defRPr sz="1000"/>
            </a:pPr>
            <a:endParaRPr lang="es-ES" sz="1100" b="0" i="0" strike="noStrike">
              <a:solidFill>
                <a:srgbClr val="000000"/>
              </a:solidFill>
              <a:latin typeface="Times New Roman"/>
              <a:cs typeface="Times New Roman"/>
            </a:endParaRPr>
          </a:p>
          <a:p>
            <a:pPr algn="l" rtl="1">
              <a:defRPr sz="1000"/>
            </a:pPr>
            <a:endParaRPr lang="es-ES" sz="1100" b="0" i="0" strike="noStrike">
              <a:solidFill>
                <a:srgbClr val="000000"/>
              </a:solidFill>
              <a:latin typeface="Times New Roman"/>
              <a:cs typeface="Times New Roman"/>
            </a:endParaRPr>
          </a:p>
        </xdr:txBody>
      </xdr:sp>
      <xdr:sp macro="" textlink="">
        <xdr:nvSpPr>
          <xdr:cNvPr id="5" name="Rectangle 13">
            <a:extLst>
              <a:ext uri="{FF2B5EF4-FFF2-40B4-BE49-F238E27FC236}">
                <a16:creationId xmlns:a16="http://schemas.microsoft.com/office/drawing/2014/main" id="{00000000-0008-0000-0000-000005000000}"/>
              </a:ext>
            </a:extLst>
          </xdr:cNvPr>
          <xdr:cNvSpPr>
            <a:spLocks noChangeArrowheads="1"/>
          </xdr:cNvSpPr>
        </xdr:nvSpPr>
        <xdr:spPr bwMode="auto">
          <a:xfrm>
            <a:off x="9775743" y="0"/>
            <a:ext cx="2406732" cy="876300"/>
          </a:xfrm>
          <a:prstGeom prst="rect">
            <a:avLst/>
          </a:prstGeom>
          <a:solidFill>
            <a:srgbClr val="FFFFFF"/>
          </a:solidFill>
          <a:ln w="9525">
            <a:solidFill>
              <a:srgbClr val="000000"/>
            </a:solidFill>
            <a:miter lim="800000"/>
            <a:headEnd/>
            <a:tailEnd/>
          </a:ln>
        </xdr:spPr>
      </xdr:sp>
      <xdr:pic>
        <xdr:nvPicPr>
          <xdr:cNvPr id="6" name="10 Imagen" descr="ESCUDO DE BELL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529054" y="38100"/>
            <a:ext cx="814316" cy="822118"/>
          </a:xfrm>
          <a:prstGeom prst="rect">
            <a:avLst/>
          </a:prstGeom>
          <a:noFill/>
          <a:ln w="9525">
            <a:noFill/>
            <a:miter lim="800000"/>
            <a:headEnd/>
            <a:tailEnd/>
          </a:ln>
        </xdr:spPr>
      </xdr:pic>
    </xdr:grpSp>
    <xdr:clientData/>
  </xdr:twoCellAnchor>
  <xdr:oneCellAnchor>
    <xdr:from>
      <xdr:col>12</xdr:col>
      <xdr:colOff>495300</xdr:colOff>
      <xdr:row>0</xdr:row>
      <xdr:rowOff>409575</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20383500" y="40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twoCellAnchor>
    <xdr:from>
      <xdr:col>5</xdr:col>
      <xdr:colOff>295275</xdr:colOff>
      <xdr:row>0</xdr:row>
      <xdr:rowOff>228600</xdr:rowOff>
    </xdr:from>
    <xdr:to>
      <xdr:col>9</xdr:col>
      <xdr:colOff>204107</xdr:colOff>
      <xdr:row>1</xdr:row>
      <xdr:rowOff>38100</xdr:rowOff>
    </xdr:to>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9412061" y="228600"/>
          <a:ext cx="4807403" cy="311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                                   </a:t>
          </a:r>
          <a:r>
            <a:rPr lang="es-ES" sz="1600" b="1">
              <a:latin typeface="Arial" pitchFamily="34" charset="0"/>
              <a:cs typeface="Arial" pitchFamily="34" charset="0"/>
            </a:rPr>
            <a:t>LISTADO</a:t>
          </a:r>
          <a:r>
            <a:rPr lang="es-ES" sz="1600" b="1" baseline="0">
              <a:latin typeface="Arial" pitchFamily="34" charset="0"/>
              <a:cs typeface="Arial" pitchFamily="34" charset="0"/>
            </a:rPr>
            <a:t> DE REGISTROS</a:t>
          </a:r>
          <a:endParaRPr lang="es-ES" sz="1600" b="1">
            <a:latin typeface="Arial" pitchFamily="34" charset="0"/>
            <a:cs typeface="Arial" pitchFamily="34" charset="0"/>
          </a:endParaRPr>
        </a:p>
      </xdr:txBody>
    </xdr:sp>
    <xdr:clientData/>
  </xdr:twoCellAnchor>
  <xdr:twoCellAnchor>
    <xdr:from>
      <xdr:col>9</xdr:col>
      <xdr:colOff>1437255</xdr:colOff>
      <xdr:row>0</xdr:row>
      <xdr:rowOff>59531</xdr:rowOff>
    </xdr:from>
    <xdr:to>
      <xdr:col>11</xdr:col>
      <xdr:colOff>221116</xdr:colOff>
      <xdr:row>1</xdr:row>
      <xdr:rowOff>233769</xdr:rowOff>
    </xdr:to>
    <xdr:pic>
      <xdr:nvPicPr>
        <xdr:cNvPr id="9" name="11 Imagen">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15452612" y="59531"/>
          <a:ext cx="1896495" cy="676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0</xdr:rowOff>
    </xdr:from>
    <xdr:to>
      <xdr:col>16</xdr:col>
      <xdr:colOff>0</xdr:colOff>
      <xdr:row>1</xdr:row>
      <xdr:rowOff>295275</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28576" y="0"/>
          <a:ext cx="23898224" cy="800100"/>
          <a:chOff x="18837" y="0"/>
          <a:chExt cx="14773488" cy="876300"/>
        </a:xfrm>
      </xdr:grpSpPr>
      <xdr:sp macro="" textlink="">
        <xdr:nvSpPr>
          <xdr:cNvPr id="3" name="Rectangle 17">
            <a:extLst>
              <a:ext uri="{FF2B5EF4-FFF2-40B4-BE49-F238E27FC236}">
                <a16:creationId xmlns:a16="http://schemas.microsoft.com/office/drawing/2014/main" id="{00000000-0008-0000-0700-000003000000}"/>
              </a:ext>
            </a:extLst>
          </xdr:cNvPr>
          <xdr:cNvSpPr>
            <a:spLocks noChangeArrowheads="1"/>
          </xdr:cNvSpPr>
        </xdr:nvSpPr>
        <xdr:spPr bwMode="auto">
          <a:xfrm>
            <a:off x="18837" y="0"/>
            <a:ext cx="3063944" cy="876300"/>
          </a:xfrm>
          <a:prstGeom prst="rect">
            <a:avLst/>
          </a:prstGeom>
          <a:solidFill>
            <a:srgbClr val="FFFFFF"/>
          </a:solidFill>
          <a:ln w="9525">
            <a:solidFill>
              <a:srgbClr val="000000"/>
            </a:solidFill>
            <a:miter lim="800000"/>
            <a:headEnd/>
            <a:tailEnd/>
          </a:ln>
        </xdr:spPr>
      </xdr:sp>
      <xdr:sp macro="" textlink="">
        <xdr:nvSpPr>
          <xdr:cNvPr id="4" name="Rectangle 16">
            <a:extLst>
              <a:ext uri="{FF2B5EF4-FFF2-40B4-BE49-F238E27FC236}">
                <a16:creationId xmlns:a16="http://schemas.microsoft.com/office/drawing/2014/main" id="{00000000-0008-0000-0700-000004000000}"/>
              </a:ext>
            </a:extLst>
          </xdr:cNvPr>
          <xdr:cNvSpPr>
            <a:spLocks noChangeArrowheads="1"/>
          </xdr:cNvSpPr>
        </xdr:nvSpPr>
        <xdr:spPr bwMode="auto">
          <a:xfrm>
            <a:off x="2743201" y="0"/>
            <a:ext cx="12049124" cy="8763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1">
              <a:defRPr sz="1000"/>
            </a:pPr>
            <a:endParaRPr lang="es-ES" sz="1100" b="0" i="0" strike="noStrike">
              <a:solidFill>
                <a:srgbClr val="000000"/>
              </a:solidFill>
              <a:latin typeface="Times New Roman"/>
              <a:cs typeface="Times New Roman"/>
            </a:endParaRPr>
          </a:p>
          <a:p>
            <a:pPr algn="ctr" rtl="1">
              <a:defRPr sz="1000"/>
            </a:pPr>
            <a:r>
              <a:rPr lang="es-ES" sz="1100" b="1" i="0" strike="noStrike">
                <a:solidFill>
                  <a:srgbClr val="000000"/>
                </a:solidFill>
                <a:latin typeface="Arial" pitchFamily="34" charset="0"/>
                <a:cs typeface="Arial" pitchFamily="34" charset="0"/>
              </a:rPr>
              <a:t>LISTADO</a:t>
            </a:r>
            <a:r>
              <a:rPr lang="es-ES" sz="1100" b="1" i="0" strike="noStrike" baseline="0">
                <a:solidFill>
                  <a:srgbClr val="000000"/>
                </a:solidFill>
                <a:latin typeface="Arial" pitchFamily="34" charset="0"/>
                <a:cs typeface="Arial" pitchFamily="34" charset="0"/>
              </a:rPr>
              <a:t> DE FORMATOS</a:t>
            </a:r>
            <a:endParaRPr lang="es-ES" sz="1100" b="1" i="0" strike="noStrike">
              <a:solidFill>
                <a:srgbClr val="000000"/>
              </a:solidFill>
              <a:latin typeface="Arial" pitchFamily="34" charset="0"/>
              <a:cs typeface="Arial" pitchFamily="34" charset="0"/>
            </a:endParaRPr>
          </a:p>
          <a:p>
            <a:pPr algn="l" rtl="1">
              <a:defRPr sz="1000"/>
            </a:pPr>
            <a:endParaRPr lang="es-ES" sz="1100" b="0" i="0" strike="noStrike">
              <a:solidFill>
                <a:srgbClr val="000000"/>
              </a:solidFill>
              <a:latin typeface="Times New Roman"/>
              <a:cs typeface="Times New Roman"/>
            </a:endParaRPr>
          </a:p>
          <a:p>
            <a:pPr algn="l" rtl="1">
              <a:defRPr sz="1000"/>
            </a:pPr>
            <a:endParaRPr lang="es-ES" sz="1100" b="0" i="0" strike="noStrike">
              <a:solidFill>
                <a:srgbClr val="000000"/>
              </a:solidFill>
              <a:latin typeface="Times New Roman"/>
              <a:cs typeface="Times New Roman"/>
            </a:endParaRPr>
          </a:p>
        </xdr:txBody>
      </xdr:sp>
      <xdr:sp macro="" textlink="">
        <xdr:nvSpPr>
          <xdr:cNvPr id="5" name="Rectangle 13">
            <a:extLst>
              <a:ext uri="{FF2B5EF4-FFF2-40B4-BE49-F238E27FC236}">
                <a16:creationId xmlns:a16="http://schemas.microsoft.com/office/drawing/2014/main" id="{00000000-0008-0000-0700-000005000000}"/>
              </a:ext>
            </a:extLst>
          </xdr:cNvPr>
          <xdr:cNvSpPr>
            <a:spLocks noChangeArrowheads="1"/>
          </xdr:cNvSpPr>
        </xdr:nvSpPr>
        <xdr:spPr bwMode="auto">
          <a:xfrm>
            <a:off x="9775743" y="0"/>
            <a:ext cx="2406732" cy="876300"/>
          </a:xfrm>
          <a:prstGeom prst="rect">
            <a:avLst/>
          </a:prstGeom>
          <a:solidFill>
            <a:srgbClr val="FFFFFF"/>
          </a:solidFill>
          <a:ln w="9525">
            <a:solidFill>
              <a:srgbClr val="000000"/>
            </a:solidFill>
            <a:miter lim="800000"/>
            <a:headEnd/>
            <a:tailEnd/>
          </a:ln>
        </xdr:spPr>
      </xdr:sp>
      <xdr:pic>
        <xdr:nvPicPr>
          <xdr:cNvPr id="7" name="10 Imagen" descr="ESCUDO DE BELLO[1].JPG">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821060" y="38100"/>
            <a:ext cx="701874" cy="756108"/>
          </a:xfrm>
          <a:prstGeom prst="rect">
            <a:avLst/>
          </a:prstGeom>
          <a:noFill/>
          <a:ln w="9525">
            <a:noFill/>
            <a:miter lim="800000"/>
            <a:headEnd/>
            <a:tailEnd/>
          </a:ln>
        </xdr:spPr>
      </xdr:pic>
    </xdr:grpSp>
    <xdr:clientData/>
  </xdr:twoCellAnchor>
  <xdr:oneCellAnchor>
    <xdr:from>
      <xdr:col>12</xdr:col>
      <xdr:colOff>495300</xdr:colOff>
      <xdr:row>0</xdr:row>
      <xdr:rowOff>409575</xdr:rowOff>
    </xdr:from>
    <xdr:ext cx="184731" cy="264560"/>
    <xdr:sp macro="" textlink="">
      <xdr:nvSpPr>
        <xdr:cNvPr id="8" name="7 CuadroTexto">
          <a:extLst>
            <a:ext uri="{FF2B5EF4-FFF2-40B4-BE49-F238E27FC236}">
              <a16:creationId xmlns:a16="http://schemas.microsoft.com/office/drawing/2014/main" id="{00000000-0008-0000-0700-000008000000}"/>
            </a:ext>
          </a:extLst>
        </xdr:cNvPr>
        <xdr:cNvSpPr txBox="1"/>
      </xdr:nvSpPr>
      <xdr:spPr>
        <a:xfrm>
          <a:off x="20402550" y="40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twoCellAnchor>
    <xdr:from>
      <xdr:col>5</xdr:col>
      <xdr:colOff>295275</xdr:colOff>
      <xdr:row>0</xdr:row>
      <xdr:rowOff>228600</xdr:rowOff>
    </xdr:from>
    <xdr:to>
      <xdr:col>10</xdr:col>
      <xdr:colOff>647700</xdr:colOff>
      <xdr:row>1</xdr:row>
      <xdr:rowOff>38100</xdr:rowOff>
    </xdr:to>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11210925" y="228600"/>
          <a:ext cx="71913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                                   </a:t>
          </a:r>
          <a:r>
            <a:rPr lang="es-ES" sz="1600" b="1">
              <a:latin typeface="Arial" pitchFamily="34" charset="0"/>
              <a:cs typeface="Arial" pitchFamily="34" charset="0"/>
            </a:rPr>
            <a:t>LISTADO</a:t>
          </a:r>
          <a:r>
            <a:rPr lang="es-ES" sz="1600" b="1" baseline="0">
              <a:latin typeface="Arial" pitchFamily="34" charset="0"/>
              <a:cs typeface="Arial" pitchFamily="34" charset="0"/>
            </a:rPr>
            <a:t> DE REGISTROS</a:t>
          </a:r>
          <a:endParaRPr lang="es-ES" sz="1600" b="1">
            <a:latin typeface="Arial" pitchFamily="34" charset="0"/>
            <a:cs typeface="Arial" pitchFamily="34" charset="0"/>
          </a:endParaRPr>
        </a:p>
      </xdr:txBody>
    </xdr:sp>
    <xdr:clientData/>
  </xdr:twoCellAnchor>
  <xdr:twoCellAnchor editAs="oneCell">
    <xdr:from>
      <xdr:col>12</xdr:col>
      <xdr:colOff>990602</xdr:colOff>
      <xdr:row>0</xdr:row>
      <xdr:rowOff>0</xdr:rowOff>
    </xdr:from>
    <xdr:to>
      <xdr:col>14</xdr:col>
      <xdr:colOff>752476</xdr:colOff>
      <xdr:row>1</xdr:row>
      <xdr:rowOff>266700</xdr:rowOff>
    </xdr:to>
    <xdr:pic>
      <xdr:nvPicPr>
        <xdr:cNvPr id="11" name="Imagen 10">
          <a:extLst>
            <a:ext uri="{FF2B5EF4-FFF2-40B4-BE49-F238E27FC236}">
              <a16:creationId xmlns:a16="http://schemas.microsoft.com/office/drawing/2014/main" id="{00000000-0008-0000-0700-00000B000000}"/>
            </a:ext>
          </a:extLst>
        </xdr:cNvPr>
        <xdr:cNvPicPr/>
      </xdr:nvPicPr>
      <xdr:blipFill rotWithShape="1">
        <a:blip xmlns:r="http://schemas.openxmlformats.org/officeDocument/2006/relationships" r:embed="rId2"/>
        <a:srcRect t="12020" b="14646"/>
        <a:stretch/>
      </xdr:blipFill>
      <xdr:spPr>
        <a:xfrm>
          <a:off x="20878802" y="0"/>
          <a:ext cx="2009774" cy="771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mpresas\Alcald&#237;as\Alcaldia%20de%20Bello\sistema%20integrado%20de%20gestion\listados\listad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NGELICA%20-%20INDICADORES\7-Cuadro%20de%20Mando%20Integral%20Planeac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esktop/CORREOS%20%20INFOSIG/CUARENTENAS%20DEL%202022/1%20FEBRERO%202022/LISTADOS/7-Cuadro%20de%20Mando%20Integral%20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AppData/Roaming/Microsoft/Excel/7-Cuadro%20de%20Mando%20Integral%20Planeacion%20(Autoguardado)%20(Autoguardado)%20(version%201).xlsb"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7-Cuadro%20de%20Mando%20Integral%20revisado%20hernand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esktop/CORREOS%20%20INFOSIG/CUARENTENAS%20DEL%202022/1%20JUNIO%202022/LISTADOS/7-Cuadro%20de%20Mando%20Integral%20Planeacion%20(Autoguardado)%20(Autoguar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infosig\Mis%20documentos\Downloads\F33-47%20listado%20Maest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IG\sig\sig\sig\Documents%20and%20Settings\infosig\Mis%20documentos\Downloads\F33-47%20listado%20Maest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CORREOS%20%20INFOSIG/3%20-4%20-7%20OCTUBRE/listado%20maestro/4-Documentos%20Internos%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Respaldos\Registros%20SIG%20CACR\3.%20apoyo\Organizaci&#243;n%20y%20M&#233;todos\Procedimientos%20O%20y%20M\2016\F33-47,%2050%20listado%20Maestro%20V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esktop/CORREOS%20%20INFOSIG/CUARENTENAS%20DEL%202022/1%20ENERO%202022/LISTADOS/GRAFICO%20Y%20OBSOLETOS/3-Registr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esktop/CORREOS%20%20INFOSIG/CUARENTENAS%20DEL%202022/1%20ENERO%202022/LISTADOS/GRAFICO%20Y%20OBSOLETOS/1-Tramites%20y%20servici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infosig\Datos%20de%20programa\Microsoft\Excel\Copia%20de%20listad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esktop/CORREOS%20%20INFOSIG/1%20CUARENTENA%20NOVIEMBRE%202/LISTADOS/7-Cuadro%20de%20Mando%20Integral%20Plane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Trámites y Servicios"/>
      <sheetName val="Listado de Dtos Internos"/>
      <sheetName val="Listado de Registros"/>
      <sheetName val="Listado de Dtos Externos"/>
      <sheetName val="Normograma"/>
      <sheetName val="Diccionario Corporativo"/>
      <sheetName val="CMI"/>
      <sheetName val="Distribución de Documentos"/>
      <sheetName val="Parámetros"/>
      <sheetName val="Graficos"/>
      <sheetName val="Estadísticas"/>
      <sheetName val="Hoja1"/>
      <sheetName val="Parametro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
          <cell r="D2" t="str">
            <v>Acuerdo</v>
          </cell>
        </row>
        <row r="3">
          <cell r="D3" t="str">
            <v>Circular</v>
          </cell>
        </row>
        <row r="4">
          <cell r="D4" t="str">
            <v>Constitución Política de Colombia</v>
          </cell>
        </row>
        <row r="5">
          <cell r="D5" t="str">
            <v>Decreto</v>
          </cell>
        </row>
        <row r="6">
          <cell r="D6" t="str">
            <v>Directiva Ministerial</v>
          </cell>
        </row>
        <row r="7">
          <cell r="D7" t="str">
            <v>Ley</v>
          </cell>
        </row>
        <row r="8">
          <cell r="D8" t="str">
            <v>Ordenanza</v>
          </cell>
        </row>
        <row r="9">
          <cell r="D9" t="str">
            <v>Resolución</v>
          </cell>
        </row>
      </sheetData>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I"/>
      <sheetName val="parametros"/>
      <sheetName val="Hoja4"/>
      <sheetName val="Hoja3"/>
      <sheetName val="parametros1"/>
      <sheetName val="Hoja1"/>
      <sheetName val="Hoja2"/>
      <sheetName val="obsoleto"/>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parametros1"/>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I"/>
      <sheetName val="Hoja2"/>
      <sheetName val="parametros"/>
      <sheetName val="RESPUESTA"/>
      <sheetName val="ANGELICA"/>
      <sheetName val="parametros1"/>
      <sheetName val="Hoja1"/>
      <sheetName val="obsoleto"/>
    </sheetNames>
    <sheetDataSet>
      <sheetData sheetId="0" refreshError="1"/>
      <sheetData sheetId="1" refreshError="1"/>
      <sheetData sheetId="2"/>
      <sheetData sheetId="3" refreshError="1"/>
      <sheetData sheetId="4" refreshError="1"/>
      <sheetData sheetId="5"/>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parametros1"/>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Trámites y Servicios"/>
      <sheetName val="Obsoletos"/>
      <sheetName val="Listado de Registros"/>
      <sheetName val="Listado de Dtos Internos"/>
      <sheetName val="Listado de Dtos Externos"/>
      <sheetName val="CMI"/>
      <sheetName val="Normograma"/>
      <sheetName val="Listado Políticas Públicas"/>
      <sheetName val="List Procesos vs. Dependencias"/>
      <sheetName val="Listado de Reuniones"/>
      <sheetName val="Listado de Planes"/>
      <sheetName val="Listado de Informes"/>
      <sheetName val="Listado Activ Subcontratadas"/>
      <sheetName val="Listado de Concesiones"/>
      <sheetName val="Listado de Sistemas Información"/>
      <sheetName val="Listado de Sedes"/>
      <sheetName val="Parámetros"/>
      <sheetName val="Hoja2"/>
      <sheetName val="parametros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B2" t="str">
            <v>Direccionamiento Estratégico</v>
          </cell>
        </row>
        <row r="3">
          <cell r="B3" t="str">
            <v>Planeación Administrativa y Financiera</v>
          </cell>
        </row>
        <row r="4">
          <cell r="B4" t="str">
            <v>Comunicaciones</v>
          </cell>
        </row>
        <row r="5">
          <cell r="B5" t="str">
            <v>Gestión Social</v>
          </cell>
        </row>
        <row r="6">
          <cell r="B6" t="str">
            <v>Gestión de Trámites</v>
          </cell>
        </row>
        <row r="7">
          <cell r="B7" t="str">
            <v>Asesoría y Asistencia</v>
          </cell>
        </row>
        <row r="8">
          <cell r="B8" t="str">
            <v>Desarrollo Integral del Territorio</v>
          </cell>
        </row>
        <row r="9">
          <cell r="B9" t="str">
            <v>Formación Ciudadana</v>
          </cell>
        </row>
        <row r="10">
          <cell r="B10" t="str">
            <v>Vigilancia y Control</v>
          </cell>
        </row>
        <row r="11">
          <cell r="B11" t="str">
            <v>Gestión del Talento Humano</v>
          </cell>
        </row>
        <row r="12">
          <cell r="B12" t="str">
            <v>Administración de Rentas</v>
          </cell>
        </row>
        <row r="13">
          <cell r="B13" t="str">
            <v>Gestión Contratación</v>
          </cell>
        </row>
        <row r="14">
          <cell r="B14" t="str">
            <v>Gestión Jurídica</v>
          </cell>
        </row>
        <row r="15">
          <cell r="B15" t="str">
            <v>Gestión de la Información</v>
          </cell>
        </row>
        <row r="16">
          <cell r="B16" t="str">
            <v>Gestión de los Recursos Físicos</v>
          </cell>
        </row>
        <row r="17">
          <cell r="B17" t="str">
            <v>Mejoramiento Continuo</v>
          </cell>
        </row>
        <row r="18">
          <cell r="B18" t="str">
            <v>Evaluación Independiente</v>
          </cell>
        </row>
      </sheetData>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Trámites y Servicios"/>
      <sheetName val="Obsoletos"/>
      <sheetName val="Listado de Registros"/>
      <sheetName val="Listado de Dtos Internos"/>
      <sheetName val="Listado de Dtos Externos"/>
      <sheetName val="CMI"/>
      <sheetName val="Normograma"/>
      <sheetName val="Listado Políticas Públicas"/>
      <sheetName val="List Procesos vs. Dependencias"/>
      <sheetName val="Listado de Reuniones"/>
      <sheetName val="Listado de Planes"/>
      <sheetName val="Listado de Informes"/>
      <sheetName val="Listado Activ Subcontratadas"/>
      <sheetName val="Listado de Concesiones"/>
      <sheetName val="Listado de Sistemas Información"/>
      <sheetName val="Listado de Sedes"/>
      <sheetName val="Parámetros"/>
      <sheetName val="Hoja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B2" t="str">
            <v>Direccionamiento Estratégico</v>
          </cell>
        </row>
        <row r="3">
          <cell r="B3" t="str">
            <v>Planeación Administrativa y Financiera</v>
          </cell>
        </row>
        <row r="4">
          <cell r="B4" t="str">
            <v>Comunicaciones</v>
          </cell>
        </row>
        <row r="5">
          <cell r="B5" t="str">
            <v>Gestión Social</v>
          </cell>
        </row>
        <row r="6">
          <cell r="B6" t="str">
            <v>Gestión de Trámites</v>
          </cell>
        </row>
        <row r="7">
          <cell r="B7" t="str">
            <v>Asesoría y Asistencia</v>
          </cell>
        </row>
        <row r="8">
          <cell r="B8" t="str">
            <v>Desarrollo Integral del Territorio</v>
          </cell>
        </row>
        <row r="9">
          <cell r="B9" t="str">
            <v>Formación Ciudadana</v>
          </cell>
        </row>
        <row r="10">
          <cell r="B10" t="str">
            <v>Vigilancia y Control</v>
          </cell>
        </row>
        <row r="11">
          <cell r="B11" t="str">
            <v>Gestión del Talento Humano</v>
          </cell>
        </row>
        <row r="12">
          <cell r="B12" t="str">
            <v>Administración de Rentas</v>
          </cell>
        </row>
        <row r="13">
          <cell r="B13" t="str">
            <v>Gestión Contratación</v>
          </cell>
        </row>
        <row r="14">
          <cell r="B14" t="str">
            <v>Gestión Jurídica</v>
          </cell>
        </row>
        <row r="15">
          <cell r="B15" t="str">
            <v>Gestión de la Información</v>
          </cell>
        </row>
        <row r="16">
          <cell r="B16" t="str">
            <v>Gestión de los Recursos Físicos</v>
          </cell>
        </row>
        <row r="17">
          <cell r="B17" t="str">
            <v>Mejoramiento Continuo</v>
          </cell>
        </row>
        <row r="18">
          <cell r="B18" t="str">
            <v>Evaluación Independiente</v>
          </cell>
        </row>
      </sheetData>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Dtos Internos"/>
      <sheetName val="obsoleto"/>
      <sheetName val="Hoja2"/>
      <sheetName val="parametros"/>
      <sheetName val="Hoja1"/>
      <sheetName val="Hoja3"/>
    </sheetNames>
    <sheetDataSet>
      <sheetData sheetId="0"/>
      <sheetData sheetId="1">
        <row r="5">
          <cell r="A5" t="str">
            <v>Gestión Social</v>
          </cell>
          <cell r="B5" t="str">
            <v>Gerencia de Progreso e Inclusion Social</v>
          </cell>
          <cell r="C5" t="str">
            <v>Dirección Administrativa para las Mujeres</v>
          </cell>
          <cell r="D5" t="str">
            <v>P-GS-25</v>
          </cell>
          <cell r="E5" t="str">
            <v>Asesoría Psicologica</v>
          </cell>
          <cell r="F5">
            <v>1</v>
          </cell>
          <cell r="G5">
            <v>43257</v>
          </cell>
          <cell r="H5">
            <v>43235</v>
          </cell>
          <cell r="I5" t="str">
            <v>Gloria Maritza Arango G</v>
          </cell>
          <cell r="K5">
            <v>43704</v>
          </cell>
          <cell r="L5" t="str">
            <v>Elda Tabares-Deissy Jurani  Pajon</v>
          </cell>
          <cell r="M5" t="str">
            <v>Obsoleto</v>
          </cell>
          <cell r="AS5">
            <v>0</v>
          </cell>
        </row>
      </sheetData>
      <sheetData sheetId="2"/>
      <sheetData sheetId="3" refreshError="1"/>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oletos"/>
      <sheetName val="Listado de Trámites y Servicios"/>
      <sheetName val="Listado Formatos"/>
      <sheetName val="Listado de Registros"/>
      <sheetName val="Listado de Dtos Internos"/>
      <sheetName val="Listado de Dtos Externos"/>
      <sheetName val="CMI"/>
      <sheetName val="Normograma"/>
      <sheetName val="Listado Políticas Públicas"/>
      <sheetName val="List Procesos vs Dependencias"/>
      <sheetName val="Reglamento comité"/>
      <sheetName val="Listado de Planes"/>
      <sheetName val="Listado Activ Subcontratadas"/>
      <sheetName val="Listado de Concesiones"/>
      <sheetName val="Listado de Sistemas Información"/>
      <sheetName val="Listado de Sedes"/>
      <sheetName val="Parámetros"/>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t="str">
            <v>Direccionamiento Estratégico</v>
          </cell>
          <cell r="K2" t="str">
            <v>AAAA</v>
          </cell>
        </row>
        <row r="3">
          <cell r="K3">
            <v>2013</v>
          </cell>
        </row>
        <row r="4">
          <cell r="K4">
            <v>2014</v>
          </cell>
        </row>
        <row r="5">
          <cell r="K5">
            <v>2015</v>
          </cell>
        </row>
        <row r="6">
          <cell r="K6">
            <v>2016</v>
          </cell>
        </row>
        <row r="7">
          <cell r="K7">
            <v>2017</v>
          </cell>
        </row>
        <row r="8">
          <cell r="K8">
            <v>2018</v>
          </cell>
        </row>
        <row r="9">
          <cell r="K9">
            <v>2019</v>
          </cell>
        </row>
        <row r="10">
          <cell r="K10">
            <v>2020</v>
          </cell>
        </row>
      </sheetData>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Registros"/>
      <sheetName val="parametros"/>
      <sheetName val="Hoja3"/>
      <sheetName val=""/>
      <sheetName val="obsoletos"/>
    </sheetNames>
    <sheetDataSet>
      <sheetData sheetId="0"/>
      <sheetData sheetId="1">
        <row r="1">
          <cell r="D1" t="str">
            <v xml:space="preserve"> LISTADO DE DEPENDENCIAS Y CODIGOS</v>
          </cell>
          <cell r="G1" t="str">
            <v>Unidad</v>
          </cell>
        </row>
        <row r="2">
          <cell r="D2" t="str">
            <v>Alcaldia</v>
          </cell>
          <cell r="G2" t="str">
            <v>Dirección Técnia de Control Disciplinario Interno</v>
          </cell>
        </row>
        <row r="3">
          <cell r="D3" t="str">
            <v>Gerencia De Proyectos Especiales</v>
          </cell>
          <cell r="G3" t="str">
            <v>Dirección Tecnica de las  TIC y Soporte Tecnológico</v>
          </cell>
        </row>
        <row r="4">
          <cell r="D4" t="str">
            <v xml:space="preserve">Gerencia De Desarrollo Económico </v>
          </cell>
          <cell r="G4" t="str">
            <v xml:space="preserve">Dirección Técnica de Formulación de Proyectos </v>
          </cell>
        </row>
        <row r="5">
          <cell r="D5" t="str">
            <v xml:space="preserve">Secretaría Del Interior </v>
          </cell>
          <cell r="G5" t="str">
            <v>Dirección Técnica Social</v>
          </cell>
        </row>
        <row r="6">
          <cell r="D6" t="str">
            <v xml:space="preserve">Secretaría Jurídica </v>
          </cell>
          <cell r="G6" t="str">
            <v xml:space="preserve">Dirección Administratva de Comunicaciones. </v>
          </cell>
        </row>
        <row r="7">
          <cell r="D7" t="str">
            <v xml:space="preserve">Secretaría General </v>
          </cell>
          <cell r="G7" t="str">
            <v>Dirección Administrativa de Gestión Documental y Atención al Ciudadano</v>
          </cell>
        </row>
        <row r="8">
          <cell r="D8" t="str">
            <v xml:space="preserve">Secretaría de Control Interno </v>
          </cell>
          <cell r="G8" t="str">
            <v xml:space="preserve">Dirección Administrativa de Talento Humano </v>
          </cell>
        </row>
        <row r="9">
          <cell r="D9" t="str">
            <v xml:space="preserve">Secretaría de Servicios Administrativos </v>
          </cell>
          <cell r="G9" t="str">
            <v xml:space="preserve">Dirección Administrativa de Logística </v>
          </cell>
        </row>
        <row r="10">
          <cell r="D10" t="str">
            <v xml:space="preserve">Secretaría de Hacienda </v>
          </cell>
          <cell r="G10" t="str">
            <v xml:space="preserve">Subsecretaria Presupuestal y Financiera </v>
          </cell>
        </row>
        <row r="11">
          <cell r="D11" t="str">
            <v xml:space="preserve">Secretaria de Recaudos Y Pagos </v>
          </cell>
          <cell r="G11" t="str">
            <v xml:space="preserve">Dirección Administrativa de Contabilidad </v>
          </cell>
        </row>
        <row r="12">
          <cell r="D12" t="str">
            <v xml:space="preserve">Secretaría de Gestión del Riesgo y Atención a Desastres </v>
          </cell>
          <cell r="G12" t="str">
            <v>Dirección Administrativa de Rentas</v>
          </cell>
        </row>
        <row r="13">
          <cell r="D13" t="str">
            <v xml:space="preserve">Secretaría de Planeación </v>
          </cell>
          <cell r="G13" t="str">
            <v>Dirección Administrativa de Catastro</v>
          </cell>
        </row>
        <row r="14">
          <cell r="D14" t="str">
            <v xml:space="preserve">Secretaría de Seguridad y Convivencia Ciudadana </v>
          </cell>
          <cell r="G14" t="str">
            <v xml:space="preserve">Dirección Administrativa de Pagos </v>
          </cell>
        </row>
        <row r="15">
          <cell r="D15" t="str">
            <v xml:space="preserve">Secretaria de Participación E Inclusión Social </v>
          </cell>
          <cell r="G15" t="str">
            <v xml:space="preserve">Dirección Administrativa de Ejecuciones Fiscales </v>
          </cell>
        </row>
        <row r="16">
          <cell r="D16" t="str">
            <v xml:space="preserve">Secretaria del Adulto Mayor </v>
          </cell>
          <cell r="G16" t="str">
            <v xml:space="preserve">Dirección Técnica de Conocimiento del Riesgo </v>
          </cell>
        </row>
        <row r="17">
          <cell r="D17" t="str">
            <v xml:space="preserve">Secretaria de Medio Ambiente, Vivienda y Desarrollo Rural </v>
          </cell>
          <cell r="G17" t="str">
            <v xml:space="preserve">Dirección Técnica de Reducción del Riesgo </v>
          </cell>
        </row>
        <row r="18">
          <cell r="D18" t="str">
            <v xml:space="preserve">Secretaria de Obras Públicas. </v>
          </cell>
          <cell r="G18" t="str">
            <v xml:space="preserve">Subsecretaria de Ordenamiento Territorial </v>
          </cell>
        </row>
        <row r="19">
          <cell r="D19" t="str">
            <v xml:space="preserve">Secretaría de Salud </v>
          </cell>
          <cell r="G19" t="str">
            <v xml:space="preserve">Subsecretaria de Planeación Institucional. </v>
          </cell>
        </row>
        <row r="20">
          <cell r="D20" t="str">
            <v xml:space="preserve">Secretaría de Educación </v>
          </cell>
          <cell r="G20" t="str">
            <v xml:space="preserve">Subsecretaria de Gobernabilidad </v>
          </cell>
        </row>
        <row r="21">
          <cell r="D21" t="str">
            <v xml:space="preserve">Secretaria de Cultura. </v>
          </cell>
          <cell r="G21" t="str">
            <v xml:space="preserve">Subsecretaría de Convivencia Ciudadana </v>
          </cell>
        </row>
        <row r="22">
          <cell r="D22" t="str">
            <v xml:space="preserve">Secretaría de Movilidad </v>
          </cell>
          <cell r="G22" t="str">
            <v xml:space="preserve">Dirección Operativa de Espacio Público </v>
          </cell>
        </row>
        <row r="23">
          <cell r="D23" t="str">
            <v>Administración Central</v>
          </cell>
          <cell r="G23" t="str">
            <v xml:space="preserve">Dirección Administrativa de Participación Ciudadana </v>
          </cell>
        </row>
        <row r="24">
          <cell r="G24" t="str">
            <v xml:space="preserve">Dirección Administrativa de Inclusión Social </v>
          </cell>
        </row>
        <row r="25">
          <cell r="G25" t="str">
            <v xml:space="preserve">Dirección Administrativa para la Mujeres </v>
          </cell>
        </row>
        <row r="26">
          <cell r="G26" t="str">
            <v xml:space="preserve">Dirección Técnica de Medio Ambiente </v>
          </cell>
        </row>
        <row r="27">
          <cell r="G27" t="str">
            <v xml:space="preserve">Dirección Técnica de Desarrollo Rural y Agropecuario </v>
          </cell>
        </row>
        <row r="28">
          <cell r="G28" t="str">
            <v xml:space="preserve">Dirección Técnica de Vivienda </v>
          </cell>
        </row>
        <row r="29">
          <cell r="G29" t="str">
            <v xml:space="preserve">Subsecretaría de Infraestructura. </v>
          </cell>
        </row>
        <row r="30">
          <cell r="G30" t="str">
            <v xml:space="preserve">Subsecretaría de Servicios Públicos. </v>
          </cell>
        </row>
        <row r="31">
          <cell r="G31" t="str">
            <v xml:space="preserve">Subsecretaría Administrativa y Financiera. </v>
          </cell>
        </row>
        <row r="32">
          <cell r="G32" t="str">
            <v xml:space="preserve">Dirección Administrativa de Salud Pública. </v>
          </cell>
        </row>
        <row r="33">
          <cell r="G33" t="str">
            <v xml:space="preserve">Subsecretaría de Transpofte y Seguridad Vial. </v>
          </cell>
        </row>
        <row r="34">
          <cell r="G34" t="str">
            <v xml:space="preserve">Subsecretaria de Movilidad Humana </v>
          </cell>
        </row>
        <row r="35">
          <cell r="G35" t="str">
            <v>Administración Central</v>
          </cell>
        </row>
      </sheetData>
      <sheetData sheetId="2" refreshError="1"/>
      <sheetData sheetId="3" refreshError="1"/>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Trámites y Servicios"/>
      <sheetName val="obsoletos"/>
      <sheetName val="Hoja1"/>
      <sheetName val="Hoja2"/>
      <sheetName val="Parametros"/>
      <sheetName val="Hoja4"/>
      <sheetName val=""/>
    </sheetNames>
    <sheetDataSet>
      <sheetData sheetId="0"/>
      <sheetData sheetId="1"/>
      <sheetData sheetId="2"/>
      <sheetData sheetId="3"/>
      <sheetData sheetId="4">
        <row r="2">
          <cell r="D2" t="str">
            <v>Despacho del Alcalde</v>
          </cell>
        </row>
        <row r="3">
          <cell r="D3" t="str">
            <v>Gerencia de Proyectos Especiales</v>
          </cell>
        </row>
        <row r="4">
          <cell r="D4" t="str">
            <v xml:space="preserve">Gerencia de desarrollo Económico </v>
          </cell>
        </row>
        <row r="5">
          <cell r="D5" t="str">
            <v xml:space="preserve">Secretaría del Interior </v>
          </cell>
        </row>
        <row r="6">
          <cell r="D6" t="str">
            <v xml:space="preserve">Secretaría Jurídica </v>
          </cell>
        </row>
        <row r="7">
          <cell r="D7" t="str">
            <v xml:space="preserve">Secretaría General </v>
          </cell>
        </row>
        <row r="8">
          <cell r="D8" t="str">
            <v xml:space="preserve">Secretaría de Control Interno </v>
          </cell>
        </row>
        <row r="9">
          <cell r="D9" t="str">
            <v xml:space="preserve">Secretaría de Servicios Administrativos </v>
          </cell>
        </row>
        <row r="10">
          <cell r="D10" t="str">
            <v xml:space="preserve">Secretaría de Hacienda </v>
          </cell>
        </row>
        <row r="11">
          <cell r="D11" t="str">
            <v xml:space="preserve">Secretaria de Recaudos y Pagos </v>
          </cell>
        </row>
        <row r="12">
          <cell r="D12" t="str">
            <v xml:space="preserve">Secretaría de Gestión del Riesgo y Atención A desastres </v>
          </cell>
        </row>
        <row r="13">
          <cell r="D13" t="str">
            <v xml:space="preserve">Secretaría de Planeación </v>
          </cell>
        </row>
        <row r="14">
          <cell r="D14" t="str">
            <v xml:space="preserve">Secretaría de Seguridad y Convivencia Ciudadana </v>
          </cell>
        </row>
        <row r="15">
          <cell r="D15" t="str">
            <v xml:space="preserve">Secretaria de Participación e Inclusión Social </v>
          </cell>
        </row>
        <row r="16">
          <cell r="D16" t="str">
            <v xml:space="preserve">Secretaria del Adulto Mayor </v>
          </cell>
        </row>
        <row r="17">
          <cell r="D17" t="str">
            <v xml:space="preserve">Secretaria de Medio Ambiente, Vivienda y desarrollo Rural </v>
          </cell>
        </row>
        <row r="18">
          <cell r="D18" t="str">
            <v xml:space="preserve">Secretaria de Obras Públicas. </v>
          </cell>
        </row>
        <row r="19">
          <cell r="D19" t="str">
            <v xml:space="preserve">Secretaría de Salud </v>
          </cell>
        </row>
        <row r="20">
          <cell r="D20" t="str">
            <v xml:space="preserve">Secretaría de Educación </v>
          </cell>
        </row>
        <row r="21">
          <cell r="D21" t="str">
            <v xml:space="preserve">Secretaria de Cultura. </v>
          </cell>
        </row>
        <row r="22">
          <cell r="D22" t="str">
            <v xml:space="preserve">Secretaría de Movilidad </v>
          </cell>
        </row>
      </sheetData>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Trámites y Servicios"/>
      <sheetName val="Obsoletos"/>
      <sheetName val="Listado de Registros"/>
      <sheetName val="Listado de Dtos Internos"/>
      <sheetName val="Listado de Dtos Externos"/>
      <sheetName val="CMI"/>
      <sheetName val="Normograma"/>
      <sheetName val="Listado Políticas Públicas"/>
      <sheetName val="List Procesos vs. Dependencias"/>
      <sheetName val="Listado de Reuniones"/>
      <sheetName val="Listado de Planes"/>
      <sheetName val="Listado de Informes"/>
      <sheetName val="Listado Activ Subcontratadas"/>
      <sheetName val="Listado de Concesiones"/>
      <sheetName val="Listado de Sistemas Información"/>
      <sheetName val="Listado de Sedes"/>
      <sheetName val="Diccionario Corporativo"/>
      <sheetName val="Parámetros"/>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B2" t="str">
            <v>Direccionamiento Estratégico</v>
          </cell>
          <cell r="C2" t="str">
            <v>Despacho del Alcalde</v>
          </cell>
          <cell r="D2" t="str">
            <v>Juzgado Ejecuciones Fiscales</v>
          </cell>
        </row>
        <row r="3">
          <cell r="B3" t="str">
            <v>Planeación Administrativa y Financiera</v>
          </cell>
          <cell r="C3" t="str">
            <v>Oficina Asesora Jurídica</v>
          </cell>
          <cell r="D3" t="str">
            <v>Oficina Administrativa y Financiera</v>
          </cell>
        </row>
        <row r="4">
          <cell r="B4" t="str">
            <v>Comunicaciones</v>
          </cell>
          <cell r="C4" t="str">
            <v>Secretaría de Bienestar e Integración Social</v>
          </cell>
          <cell r="D4" t="str">
            <v>Oficina Casa de Justicia y Convivencia Ciudadana</v>
          </cell>
        </row>
        <row r="5">
          <cell r="B5" t="str">
            <v>Gestión Social</v>
          </cell>
          <cell r="C5" t="str">
            <v>Secretaría de Control Interno</v>
          </cell>
          <cell r="D5" t="str">
            <v>Oficina de  Empleo</v>
          </cell>
        </row>
        <row r="6">
          <cell r="B6" t="str">
            <v>Gestión de Trámites</v>
          </cell>
          <cell r="C6" t="str">
            <v>Secretaría de Deportes y Recreación</v>
          </cell>
          <cell r="D6" t="str">
            <v>Oficina de Catastro</v>
          </cell>
        </row>
        <row r="7">
          <cell r="B7" t="str">
            <v>Asesoría y Asistencia</v>
          </cell>
          <cell r="C7" t="str">
            <v>Secretaría de Educación y Cultura</v>
          </cell>
          <cell r="D7" t="str">
            <v>Oficina de Deportes</v>
          </cell>
        </row>
        <row r="8">
          <cell r="B8" t="str">
            <v>Desarrollo Integral del Territorio</v>
          </cell>
          <cell r="C8" t="str">
            <v>Secretaría de Gobierno</v>
          </cell>
          <cell r="D8" t="str">
            <v>Oficina de Desarrollo Económico y Competitividad</v>
          </cell>
        </row>
        <row r="9">
          <cell r="B9" t="str">
            <v>Formación Ciudadana</v>
          </cell>
          <cell r="C9" t="str">
            <v>Secretaría de Hacienda</v>
          </cell>
          <cell r="D9" t="str">
            <v xml:space="preserve">Oficina de Desarrollo Rural </v>
          </cell>
        </row>
        <row r="10">
          <cell r="B10" t="str">
            <v>Vigilancia y Control</v>
          </cell>
          <cell r="C10" t="str">
            <v>Secretaría de Infraestructura</v>
          </cell>
          <cell r="D10" t="str">
            <v>Oficina de Logística  y Desarrollo Organizacional</v>
          </cell>
        </row>
        <row r="11">
          <cell r="B11" t="str">
            <v>Gestión del Talento Humano</v>
          </cell>
          <cell r="C11" t="str">
            <v>Secretaría de Medio Ambiente y Desarrollo Rural</v>
          </cell>
          <cell r="D11" t="str">
            <v>Oficina de Presupuesto y Contabilidad</v>
          </cell>
        </row>
        <row r="12">
          <cell r="B12" t="str">
            <v>Administración de Rentas</v>
          </cell>
          <cell r="C12" t="str">
            <v>Secretaría de Planeación</v>
          </cell>
          <cell r="D12" t="str">
            <v xml:space="preserve">Oficina de Recreación </v>
          </cell>
        </row>
        <row r="13">
          <cell r="B13" t="str">
            <v>Gestión Contratación</v>
          </cell>
          <cell r="C13" t="str">
            <v>Secretaría de Salud</v>
          </cell>
          <cell r="D13" t="str">
            <v>Oficina de Rentas</v>
          </cell>
        </row>
        <row r="14">
          <cell r="B14" t="str">
            <v>Gestión Jurídica</v>
          </cell>
          <cell r="C14" t="str">
            <v>Secretaría de Servicios Administrativos</v>
          </cell>
          <cell r="D14" t="str">
            <v xml:space="preserve">Oficina de Salud Pública </v>
          </cell>
        </row>
        <row r="15">
          <cell r="B15" t="str">
            <v>Gestión de la Información</v>
          </cell>
          <cell r="C15" t="str">
            <v>Secretaría de Tránsito y Transporte</v>
          </cell>
          <cell r="D15" t="str">
            <v>Oficina de Sisben</v>
          </cell>
        </row>
        <row r="16">
          <cell r="B16" t="str">
            <v>Gestión de los Recursos Físicos</v>
          </cell>
          <cell r="C16" t="str">
            <v>Secretaría General</v>
          </cell>
          <cell r="D16" t="str">
            <v>Oficina de Talento Humano y Bienestar Laboral</v>
          </cell>
        </row>
        <row r="17">
          <cell r="B17" t="str">
            <v>Mejoramiento Continuo</v>
          </cell>
          <cell r="C17" t="str">
            <v>Secretaría de Emprendimiento, Competitividad y Productividad</v>
          </cell>
          <cell r="D17" t="str">
            <v>Oficina Tesorería</v>
          </cell>
        </row>
        <row r="18">
          <cell r="B18" t="str">
            <v>Evaluación Independiente</v>
          </cell>
          <cell r="C18" t="str">
            <v>Administración Central Municipal</v>
          </cell>
          <cell r="D18" t="str">
            <v xml:space="preserve">Subsecretaría Administrativa </v>
          </cell>
        </row>
        <row r="19">
          <cell r="D19" t="str">
            <v>Subsecretaría Administrativa y Financiera</v>
          </cell>
        </row>
        <row r="20">
          <cell r="D20" t="str">
            <v xml:space="preserve">Subsecretaría de Control y Regulación </v>
          </cell>
        </row>
        <row r="21">
          <cell r="D21" t="str">
            <v>Subsecretaría de Cultura</v>
          </cell>
        </row>
        <row r="22">
          <cell r="D22" t="str">
            <v xml:space="preserve">Subsecretaría de Educación </v>
          </cell>
        </row>
        <row r="23">
          <cell r="D23" t="str">
            <v xml:space="preserve">Subsecretaría de Evaluación </v>
          </cell>
        </row>
        <row r="24">
          <cell r="D24" t="str">
            <v>Subsecretaría de Infraestructura y Proyectos Especiales</v>
          </cell>
        </row>
        <row r="25">
          <cell r="D25" t="str">
            <v>Subsecretaría de Integración Social</v>
          </cell>
        </row>
        <row r="26">
          <cell r="D26" t="str">
            <v xml:space="preserve">Subsecretaría de Vivienda </v>
          </cell>
        </row>
        <row r="27">
          <cell r="D27" t="str">
            <v>Subsecretaría del Desarrollo Integral del Territorio</v>
          </cell>
        </row>
      </sheetData>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AppData/Roaming/Microsoft/AppData/Roaming/Microsoft/procesos/1.%20estrategicos/direccionamiento%20estrategico/registros/planes/Gestion%20del%20Riesgo/plan%20municipal%20del%20gestion%20del%20riesgo.pdf" TargetMode="External"/><Relationship Id="rId21" Type="http://schemas.openxmlformats.org/officeDocument/2006/relationships/hyperlink" Target="../../../../../../../../../../AppData/Roaming/Microsoft/AppData/cristhian.cordoba.BELLO/AppData/Documents%20and%20Settings/infosig/Datos%20de%20programa/Microsoft/procesos/4.%20evaluacion/mejoramiento%20continuo/registros/pqrs/analisis%20de%20pqrs" TargetMode="External"/><Relationship Id="rId42" Type="http://schemas.openxmlformats.org/officeDocument/2006/relationships/hyperlink" Target="../../../../../../../../../../AppData/Roaming/Microsoft/AppData/Roaming/Microsoft/procesos/1.%20estrategicos/direccionamiento%20estrategico/registros/actas%20seguimientos%20indicadores/1er%20trimestre/acta%20seguimiento%20a%20indicadores%20VC%20TRIM%201.PDF" TargetMode="External"/><Relationship Id="rId63" Type="http://schemas.openxmlformats.org/officeDocument/2006/relationships/hyperlink" Target="../../../../../../../../../../AppData/Roaming/Microsoft/AppData/Roaming/Microsoft/procesos/1.%20estrategicos/direccionamiento%20estrategico/registros/Ficha%20indicadores/Ficha%20Indicadores%20Secretar&#237;a%20de%20Gobierno.xlsx" TargetMode="External"/><Relationship Id="rId84" Type="http://schemas.openxmlformats.org/officeDocument/2006/relationships/hyperlink" Target="../../../../../../../../../../AppData/Roaming/Microsoft/AppData/Roaming/Microsoft/procesos/1.%20estrategicos/direccionamiento%20estrategico/registros/actas%20seguimientos%20indicadores/3er%20trimestre/acta%20seguimiento%20a%20indicadores%20VC%20TRIM%203.PDF" TargetMode="External"/><Relationship Id="rId138" Type="http://schemas.openxmlformats.org/officeDocument/2006/relationships/hyperlink" Target="../../../../../../../../../../AppData/Roaming/Microsoft/Excel/procesos/estrategicos/direccionamiento%20estrategico/riesgos/2018/MATRIZ%20DE%20RIESGOS%20-%20CORRUPCI&#211;N%202018%2014-sep%202018.xlsx" TargetMode="External"/><Relationship Id="rId159" Type="http://schemas.openxmlformats.org/officeDocument/2006/relationships/hyperlink" Target="../../../../../../../../../../AppData/Roaming/Microsoft/AppData/Roaming/Microsoft/procesos/1.%20estrategicos/direccionamiento%20estrategico/registros/Ficha%20indicadores/Ficha%20Indicadores%20de%20Resultado.xlsx" TargetMode="External"/><Relationship Id="rId170" Type="http://schemas.openxmlformats.org/officeDocument/2006/relationships/hyperlink" Target="../../../../../../../../../../AppData/Roaming/Microsoft/AppData/Roaming/Microsoft/procesos/1.%20estrategicos/direccionamiento%20estrategico/registros/anuario%20estadistico" TargetMode="External"/><Relationship Id="rId107" Type="http://schemas.openxmlformats.org/officeDocument/2006/relationships/hyperlink" Target="../../../../../../../../../../AppData/Roaming/Microsoft/AppData/Roaming/Microsoft/procesos/1.%20estrategicos/direccionamiento%20estrategico/registros/planes/Obras%20Publicas/plan%20de%20acueducto%20y%20alcantarillado" TargetMode="External"/><Relationship Id="rId11" Type="http://schemas.openxmlformats.org/officeDocument/2006/relationships/hyperlink" Target="../../../../../../../../../../AppData/Roaming/Microsoft/AppData/cristhian.cordoba.BELLO/AppData/Documents%20and%20Settings/infosig/Datos%20de%20programa/Microsoft/procesos/3.%20apoyo/gestion%20de%20la%20informacion/registros/elaboracion%20de%20documentos%20-%20formatos" TargetMode="External"/><Relationship Id="rId32" Type="http://schemas.openxmlformats.org/officeDocument/2006/relationships/hyperlink" Target="../../../../../../../../../../AppData/Roaming/Microsoft/AppData/Roaming/Microsoft/procesos/1.%20estrategicos/direccionamiento%20estrategico/registros/actas%20seguimientos%20indicadores/1er%20trimestre/acta%20seguimiento%20a%20indicadores%20AA%20TRIM%201-1.PDF" TargetMode="External"/><Relationship Id="rId53" Type="http://schemas.openxmlformats.org/officeDocument/2006/relationships/hyperlink" Target="../../../../../../../../../../AppData/Roaming/Microsoft/AppData/Roaming/Microsoft/procesos/1.%20estrategicos/direccionamiento%20estrategico/registros/actas%20seguimientos%20indicadores/2do%20trimestre/acta%20seguimiento%20a%20indicadores%20GS%20TRIM%202.PDF" TargetMode="External"/><Relationship Id="rId74" Type="http://schemas.openxmlformats.org/officeDocument/2006/relationships/hyperlink" Target="../../../../../../../../../../AppData/Roaming/Microsoft/AppData/Roaming/Microsoft/procesos/1.%20estrategicos/direccionamiento%20estrategico/registros/actas%20seguimientos%20indicadores/3er%20trimestre/acta%20seguimiento%20a%20indicadores%20GC%20TRIM%203-1.PDF" TargetMode="External"/><Relationship Id="rId128" Type="http://schemas.openxmlformats.org/officeDocument/2006/relationships/hyperlink" Target="../../../../../../../../../../AppData/Roaming/Microsoft/AppData/Roaming/Microsoft/procesos/evaluacion/evaluacion%20independiente/registros/Control%20Interno/Auditoria/Auditorias%20Internas%20-%20Control%20Interno" TargetMode="External"/><Relationship Id="rId149" Type="http://schemas.openxmlformats.org/officeDocument/2006/relationships/hyperlink" Target="../../../../../../../../../../AppData/Roaming/Microsoft/Excel/listado%20maestro/AppData/Roaming/AppData/Roaming/Microsoft/procesos/evaluacion/evaluacion%20independiente/registros/Control%20Interno/Informes%20de%20seguimiento" TargetMode="External"/><Relationship Id="rId5" Type="http://schemas.openxmlformats.org/officeDocument/2006/relationships/hyperlink" Target="../../../../../../../../../../AppData/Roaming/Microsoft/AppData/cristhian.cordoba.BELLO/AppData/Documents%20and%20Settings/infosig/Datos%20de%20programa/Microsoft/procesos/1.%20estrategicos/direccionamiento%20estrategico/registros/planes/despacho%20del%20alcalde/plan%20de%20desarrollo/Plan%20Desarrollo%202012-2015" TargetMode="External"/><Relationship Id="rId95" Type="http://schemas.openxmlformats.org/officeDocument/2006/relationships/hyperlink" Target="../../../../../../../../../../AppData/Roaming/Microsoft/AppData/Roaming/Microsoft/procesos/1.%20estrategicos/direccionamiento%20estrategico/registros/matriz%20DOFA" TargetMode="External"/><Relationship Id="rId160" Type="http://schemas.openxmlformats.org/officeDocument/2006/relationships/hyperlink" Target="../../../../../../../../../../AppData/Roaming/Microsoft/AppData/Roaming/Microsoft/procesos/4.%20evaluacion/mejoramiento%20continuo/registros/Acta%20Seguimiento%20Indicadore%20MC.pdf" TargetMode="External"/><Relationship Id="rId181" Type="http://schemas.openxmlformats.org/officeDocument/2006/relationships/hyperlink" Target="file:///\\192.168.10.45\sig\procesos\estrategicos\direccionamiento%20estrategico\registros\informe%20Icontec\2023" TargetMode="External"/><Relationship Id="rId22" Type="http://schemas.openxmlformats.org/officeDocument/2006/relationships/hyperlink" Target="../../../../../../../../../../AppData/Roaming/Microsoft/AppData/cristhian.cordoba.BELLO/AppData/Documents%20and%20Settings/infosig/Datos%20de%20programa/Microsoft/procesos/4.%20evaluacion/mejoramiento%20continuo/registros/Planes%20de%20mejoramiento%20Educaci&#243;n" TargetMode="External"/><Relationship Id="rId43" Type="http://schemas.openxmlformats.org/officeDocument/2006/relationships/hyperlink" Target="../../../../../../../../../../AppData/Roaming/Microsoft/AppData/Roaming/Microsoft/procesos/1.%20estrategicos/direccionamiento%20estrategico/registros/actas%20seguimientos%20indicadores/1er%20trimestre/acta%20seguimiento%20a%20indicadores%20VC%20TRIM%201-2.PDF" TargetMode="External"/><Relationship Id="rId64" Type="http://schemas.openxmlformats.org/officeDocument/2006/relationships/hyperlink" Target="../../../../../../../../../../AppData/Roaming/Microsoft/AppData/Roaming/Microsoft/procesos/1.%20estrategicos/direccionamiento%20estrategico/registros/Ficha%20indicadores/Ficha%20Indicadores%20Secretar&#237;a%20de%20Hacienda.xlsx" TargetMode="External"/><Relationship Id="rId118" Type="http://schemas.openxmlformats.org/officeDocument/2006/relationships/hyperlink" Target="../../../../../../../../../../AppData/Roaming/Microsoft/AppData/Roaming/Microsoft/procesos/evaluacion/evaluacion%20independiente/registros/Control%20Interno/Fomento%20Cultura%20del%20Control/Boletines" TargetMode="External"/><Relationship Id="rId139" Type="http://schemas.openxmlformats.org/officeDocument/2006/relationships/hyperlink" Target="../../../../../../../../../../AppData/Roaming/Microsoft/Excel/procesos/estrategicos/direccionamiento%20estrategico/registros/Capacitacion%20MPG%202018" TargetMode="External"/><Relationship Id="rId85" Type="http://schemas.openxmlformats.org/officeDocument/2006/relationships/hyperlink" Target="../../../../../../../../../../AppData/Roaming/Microsoft/AppData/Roaming/Microsoft/procesos/1.%20estrategicos/direccionamiento%20estrategico/riesgos/Revision%202014/04%20riesgos%20proceso%20DE_2014-11-19.xlsx" TargetMode="External"/><Relationship Id="rId150" Type="http://schemas.openxmlformats.org/officeDocument/2006/relationships/hyperlink" Target="../../../../../../../../../../AppData/Roaming/Microsoft/Excel/procesos/evaluacion/evaluacion%20independiente/registros/Control%20Interno/Auditoria/Auditorias%20Internas%20-%20Control%20Interno/2019" TargetMode="External"/><Relationship Id="rId171" Type="http://schemas.openxmlformats.org/officeDocument/2006/relationships/hyperlink" Target="../../../../../../../../../../AppData/Roaming/Microsoft/AppData/Roaming/Microsoft/procesos/apoyo/gestion%20del%20talento%20humano/registros/nomina%20y%20prestaciones%20sociales/Requisitos%20pago%20de%20anticipo%20cesantias.doc" TargetMode="External"/><Relationship Id="rId12" Type="http://schemas.openxmlformats.org/officeDocument/2006/relationships/hyperlink" Target="../../../../../../../../../../AppData/Roaming/Microsoft/Documents%20and%20Settings/infosig/Datos%20de%20programa/Microsoft/procesos/3.%20apoyo/gestion%20de%20la%20informacion/riesgos/01%20Plan%20de%20mejoramiento%20de%20riesgos%20GI.xlsx" TargetMode="External"/><Relationship Id="rId33" Type="http://schemas.openxmlformats.org/officeDocument/2006/relationships/hyperlink" Target="../../../../../../../../../../AppData/Roaming/Microsoft/AppData/Roaming/Microsoft/procesos/1.%20estrategicos/direccionamiento%20estrategico/registros/actas%20seguimientos%20indicadores/1er%20trimestre/acta%20seguimiento%20a%20indicadores%20AA%20TRIM%201-2.PDF" TargetMode="External"/><Relationship Id="rId108" Type="http://schemas.openxmlformats.org/officeDocument/2006/relationships/hyperlink" Target="../../../../../../../../../../AppData/Roaming/Microsoft/AppData/Roaming/Microsoft/procesos/4.%20evaluacion/evaluacion%20independiente/registros/auditorias/internas%20al%20SIG/2014" TargetMode="External"/><Relationship Id="rId129" Type="http://schemas.openxmlformats.org/officeDocument/2006/relationships/hyperlink" Target="../../../../../../../../../../AppData/Roaming/Microsoft/AppData/Roaming/Microsoft/procesos/estrategicos/direccionamiento%20estrategico/registros/comite%20coordinador/2018" TargetMode="External"/><Relationship Id="rId54" Type="http://schemas.openxmlformats.org/officeDocument/2006/relationships/hyperlink" Target="../../../../../../../../../../AppData/Roaming/Microsoft/AppData/Roaming/Microsoft/procesos/1.%20estrategicos/direccionamiento%20estrategico/registros/actas%20seguimientos%20indicadores/2do%20trimestre/acta%20seguimiento%20a%20indicadores%20MC%20TRIM%202.PDF" TargetMode="External"/><Relationship Id="rId75" Type="http://schemas.openxmlformats.org/officeDocument/2006/relationships/hyperlink" Target="../../../../../../../../../../AppData/Roaming/Microsoft/AppData/Roaming/Microsoft/procesos/1.%20estrategicos/direccionamiento%20estrategico/registros/actas%20seguimientos%20indicadores/3er%20trimestre/acta%20seguimiento%20a%20indicadores%20GC%20TRIM%203-2.PDF" TargetMode="External"/><Relationship Id="rId96" Type="http://schemas.openxmlformats.org/officeDocument/2006/relationships/hyperlink" Target="../../../../../../../../../../AppData/Roaming/Microsoft/AppData/Roaming/Microsoft/procesos/1.%20estrategicos/direccionamiento%20estrategico/registros/Desempe&#241;o%20Integral" TargetMode="External"/><Relationship Id="rId140" Type="http://schemas.openxmlformats.org/officeDocument/2006/relationships/hyperlink" Target="../../../../../../../../../../AppData/Roaming/Microsoft/Excel/Procesos/misionales/desarrollo%20Integral%20del%20Territorio/registros/Seguimiento%20indicadores" TargetMode="External"/><Relationship Id="rId161" Type="http://schemas.openxmlformats.org/officeDocument/2006/relationships/hyperlink" Target="../../../../../../../../../../AppData/Roaming/Microsoft/AppData/cristhian.cordoba.BELLO/AppData/Roaming/Users/cristhian.cordoba/AppData/Roaming/Microsoft/procesos/3.%20apoyo/gestion%20contratacion/procedimientos/P%20para%20la%20gestion%20del%20plan%20de%20compras.doc" TargetMode="External"/><Relationship Id="rId182" Type="http://schemas.openxmlformats.org/officeDocument/2006/relationships/hyperlink" Target="../../../../../../../../../../AppData/Roaming/Microsoft/Documents%20and%20Settings/infosig/Datos%20de%20programa/Microsoft/procesos/1.%20estrategicos/direccionamiento%20estrategico/registros/seguimiento%20a%20indicadores/acta%20seguimiento%20indicadores%20direccionamiento%20estrategico.PDF" TargetMode="External"/><Relationship Id="rId6" Type="http://schemas.openxmlformats.org/officeDocument/2006/relationships/hyperlink" Target="../../../../../../../../../../AppData/Roaming/Microsoft/AppData/cristhian.cordoba.BELLO/AppData/Documents%20and%20Settings/infosig/Datos%20de%20programa/Microsoft/procesos/1.%20estrategicos/direccionamiento%20estrategico/registros/politicas%20publicas" TargetMode="External"/><Relationship Id="rId23" Type="http://schemas.openxmlformats.org/officeDocument/2006/relationships/hyperlink" Target="../../../../../../../../../../AppData/Roaming/Microsoft/AppData/cristhian.cordoba.BELLO/AppData/Roaming/Microsoft/procesos/1.%20estrategicos/direccionamiento%20estrategico/registros/informes%20de%20Gesti&#243;n" TargetMode="External"/><Relationship Id="rId119" Type="http://schemas.openxmlformats.org/officeDocument/2006/relationships/hyperlink" Target="../../../../../../../../../../AppData/Roaming/Microsoft/AppData/Roaming/Microsoft/procesos/evaluacion/evaluacion%20independiente/registros/Control%20Interno/Auditoria/Auditor&#237;as%20Internas%20-%20Control%20Interno/2017" TargetMode="External"/><Relationship Id="rId44" Type="http://schemas.openxmlformats.org/officeDocument/2006/relationships/hyperlink" Target="../../../../../../../../../../AppData/Roaming/Microsoft/AppData/Roaming/Microsoft/procesos/1.%20estrategicos/direccionamiento%20estrategico/registros/actas%20seguimientos%20indicadores/2do%20trimestre/acta%20seguimiento%20a%20indicadores%20AR%20TRIM%202.PDF" TargetMode="External"/><Relationship Id="rId65" Type="http://schemas.openxmlformats.org/officeDocument/2006/relationships/hyperlink" Target="../../../../../../../../../../AppData/Roaming/Microsoft/AppData/Roaming/Microsoft/procesos/1.%20estrategicos/direccionamiento%20estrategico/registros/Ficha%20indicadores/Ficha%20Indicadores%20Secretar&#237;a%20de%20Infraestructura.xlsx" TargetMode="External"/><Relationship Id="rId86" Type="http://schemas.openxmlformats.org/officeDocument/2006/relationships/hyperlink" Target="../../../../../../../../../../AppData/Roaming/Microsoft/AppData/Roaming/Microsoft/procesos/1.%20estrategicos/direccionamiento%20estrategico/registros/planes/Integracion%20social%20y%20participacion%20ciudadana/plan%20decenal%20afrobellanita%202010-2020.pdf" TargetMode="External"/><Relationship Id="rId130" Type="http://schemas.openxmlformats.org/officeDocument/2006/relationships/hyperlink" Target="../../../../../../../../../../AppData/Roaming/Microsoft/AppData/Roaming/Microsoft/procesos/apoyo/gestion%20del%20talento%20humano/registros/medicion%20de%20indicadores" TargetMode="External"/><Relationship Id="rId151" Type="http://schemas.openxmlformats.org/officeDocument/2006/relationships/hyperlink" Target="../../../../../../../../../../AppData/Roaming/Microsoft/AppData/Roaming/Microsoft/procesos/evaluacion/mejoramiento%20continuo/registros/Plan%20Mejora%20Institucional" TargetMode="External"/><Relationship Id="rId172" Type="http://schemas.openxmlformats.org/officeDocument/2006/relationships/hyperlink" Target="../../../../../../../../../../AppData/Roaming/Microsoft/AppData/Roaming/Microsoft/Excel/Otros%20listados.xlsx" TargetMode="External"/><Relationship Id="rId13" Type="http://schemas.openxmlformats.org/officeDocument/2006/relationships/hyperlink" Target="../../../../../../../../../../AppData/Roaming/Microsoft/AppData/cristhian.cordoba.BELLO/AppData/Documents%20and%20Settings/infosig/Datos%20de%20programa/Microsoft/procesos/3.%20apoyo/gestion%20de%20la%20informacion/riesgos/riesgos%20proceso%20GI.xlsx" TargetMode="External"/><Relationship Id="rId18" Type="http://schemas.openxmlformats.org/officeDocument/2006/relationships/hyperlink" Target="../../../../../../../../../../AppData/Roaming/Microsoft/AppData/cristhian.cordoba.BELLO/AppData/Documents%20and%20Settings/infosig/Datos%20de%20programa/Microsoft/procesos/3.%20apoyo/gestion%20de%20los%20recursos%20fisicos/riesgos/identificacion%20de%20riesgos%20Bienes%20y%20seguros.docx" TargetMode="External"/><Relationship Id="rId39" Type="http://schemas.openxmlformats.org/officeDocument/2006/relationships/hyperlink" Target="../../../../../../../../../../AppData/Roaming/Microsoft/AppData/Roaming/Microsoft/procesos/1.%20estrategicos/direccionamiento%20estrategico/registros/actas%20seguimientos%20indicadores/1er%20trimestre/acta%20seguimiento%20a%20indicadores%20GT%20TRIM%201-1.PDF" TargetMode="External"/><Relationship Id="rId109" Type="http://schemas.openxmlformats.org/officeDocument/2006/relationships/hyperlink" Target="../../../../../../../../../../AppData/Roaming/Microsoft/AppData/Roaming/Microsoft/procesos/4.%20evaluacion/evaluacion%20independiente/registros/Control%20Interno/Fomento%20Cultura%20del%20Control/Jornada%20del%20Autocontrol" TargetMode="External"/><Relationship Id="rId34" Type="http://schemas.openxmlformats.org/officeDocument/2006/relationships/hyperlink" Target="../../../../../../../../../../AppData/Roaming/Microsoft/AppData/Roaming/Microsoft/procesos/1.%20estrategicos/direccionamiento%20estrategico/registros/actas%20seguimientos%20indicadores/1er%20trimestre/acta%20seguimiento%20a%20indicadores%20PC%20TRIM%201.PDF" TargetMode="External"/><Relationship Id="rId50" Type="http://schemas.openxmlformats.org/officeDocument/2006/relationships/hyperlink" Target="../../../../../../../../../../AppData/Roaming/Microsoft/AppData/Roaming/Microsoft/procesos/1.%20estrategicos/direccionamiento%20estrategico/registros/actas%20seguimientos%20indicadores/2do%20trimestre/acta%20seguimiento%20a%20indicadores%20GI%20TRIM%202.PDF" TargetMode="External"/><Relationship Id="rId55" Type="http://schemas.openxmlformats.org/officeDocument/2006/relationships/hyperlink" Target="../../../../../../../../../../AppData/Roaming/Microsoft/AppData/Roaming/Microsoft/procesos/1.%20estrategicos/direccionamiento%20estrategico/registros/actas%20seguimientos%20indicadores/2do%20trimestre/acta%20seguimiento%20a%20indicadores%20PA%20TRIM%202.PDF" TargetMode="External"/><Relationship Id="rId76" Type="http://schemas.openxmlformats.org/officeDocument/2006/relationships/hyperlink" Target="../../../../../../../../../../AppData/Roaming/Microsoft/AppData/Roaming/Microsoft/procesos/1.%20estrategicos/direccionamiento%20estrategico/registros/actas%20seguimientos%20indicadores/3er%20trimestre/acta%20seguimiento%20a%20indicadores%20GH%20TRIM%203.PDF" TargetMode="External"/><Relationship Id="rId97" Type="http://schemas.openxmlformats.org/officeDocument/2006/relationships/hyperlink" Target="../../../../../../../../../../AppData/Roaming/Microsoft/AppData/Roaming/Microsoft/procesos/1.%20estrategicos/direccionamiento%20estrategico/registros/actas%20seguimientos%20indicadores" TargetMode="External"/><Relationship Id="rId104" Type="http://schemas.openxmlformats.org/officeDocument/2006/relationships/hyperlink" Target="../../../../../../../../../../AppData/Roaming/Microsoft/AppData/Roaming/Microsoft/procesos/1.%20estrategicos/direccionamiento%20estrategico/registros/Ficha%20indicadores/Registro%20de%20Indicadores%20de%20Obras%20Publicas..xlsx" TargetMode="External"/><Relationship Id="rId120" Type="http://schemas.openxmlformats.org/officeDocument/2006/relationships/hyperlink" Target="../../../../../../../../../../AppData/Roaming/Microsoft/AppData/Roaming/Microsoft/procesos/estrategicos/direccionamiento%20estrategico/registros/gabinete%20alcaldia" TargetMode="External"/><Relationship Id="rId125" Type="http://schemas.openxmlformats.org/officeDocument/2006/relationships/hyperlink" Target="../../../../../../../../../../AppData/Roaming/Microsoft/AppData/Roaming/Microsoft/procesos/estrategicos/direccionamiento%20estrategico/riesgos/Actualizaci&#243;n%20Mapa%20de%20riesgo%20de%20corrupci&#243;n%202018.pdf" TargetMode="External"/><Relationship Id="rId141" Type="http://schemas.openxmlformats.org/officeDocument/2006/relationships/hyperlink" Target="../../../../../../../../../../AppData/Roaming/Microsoft/AppData/cristhian.cordoba.BELLO/AppData/Roaming/Users/cristhian.cordoba/AppData/Roaming/Microsoft/procesos/3.%20apoyo/gestion%20contratacion/procedimientos/P%20para%20la%20gestion%20del%20plan%20de%20compras.doc" TargetMode="External"/><Relationship Id="rId146" Type="http://schemas.openxmlformats.org/officeDocument/2006/relationships/hyperlink" Target="../../../../../../../../../../AppData/Roaming/Microsoft/AppData/Roaming/Microsoft/procesos/evaluacion/evaluacion%20independiente/registros/Control%20Interno/Indicadores" TargetMode="External"/><Relationship Id="rId167" Type="http://schemas.openxmlformats.org/officeDocument/2006/relationships/hyperlink" Target="../../../../../../../../../../AppData/Roaming/Microsoft/Excel/procesos/estrategicos/direccionamiento%20estrategico/riesgos/2018/MATRIZ%20DE%20RIESGOS%20-%20CORRUPCI&#211;N%202018%2014-sep%202018.xlsx" TargetMode="External"/><Relationship Id="rId7" Type="http://schemas.openxmlformats.org/officeDocument/2006/relationships/hyperlink" Target="../../../../../../../../../../AppData/Roaming/Microsoft/Documents%20and%20Settings/infosig/Datos%20de%20programa/Microsoft/procesos/2.%20misionales/desarrollo%20integral%20del%20territorio/riesgos/01%20Plan%20de%20mejoramiento%20de%20riesgos%20DIT.xlsx" TargetMode="External"/><Relationship Id="rId71" Type="http://schemas.openxmlformats.org/officeDocument/2006/relationships/hyperlink" Target="../../../../../../../../../../AppData/Roaming/Microsoft/AppData/Roaming/Microsoft/procesos/1.%20estrategicos/direccionamiento%20estrategico/registros/actas%20seguimientos%20indicadores/3er%20trimestre/acta%20seguimiento%20a%20indicadores%20AR%20TRIM%203.PDF" TargetMode="External"/><Relationship Id="rId92" Type="http://schemas.openxmlformats.org/officeDocument/2006/relationships/hyperlink" Target="../../../../../../../../../../AppData/Roaming/Microsoft/AppData/Roaming/Microsoft/procesos/1.%20estrategicos/direccionamiento%20estrategico/registros/politicas%20publicas/bienestar%20e%20integracion%20social/politica%20publica%20de%20seguridad%20alimentaria.pdf" TargetMode="External"/><Relationship Id="rId162" Type="http://schemas.openxmlformats.org/officeDocument/2006/relationships/hyperlink" Target="../../../../../../../../../../AppData/Roaming/Microsoft/AppData/Roaming/Microsoft/procesos/1.%20estrategicos/direccionamiento%20estrategico/registros/anuario%20estadistico" TargetMode="External"/><Relationship Id="rId183" Type="http://schemas.openxmlformats.org/officeDocument/2006/relationships/hyperlink" Target="file:///\\192.168.10.45\sig\procesos\estrategicos\direccionamiento%20estrategico\registros\administracion%20Central\comite%20operativo%20(MIPG)" TargetMode="External"/><Relationship Id="rId2" Type="http://schemas.openxmlformats.org/officeDocument/2006/relationships/hyperlink" Target="../../../../../../../../../../AppData/Roaming/Microsoft/AppData/cristhian.cordoba.BELLO/AppData/Documents%20and%20Settings/infosig/Datos%20de%20programa/Microsoft/procesos/1.%20estrategicos/direccionamiento%20estrategico/riesgos/02%20riesgos%20por%20proceso.xlsx" TargetMode="External"/><Relationship Id="rId29" Type="http://schemas.openxmlformats.org/officeDocument/2006/relationships/hyperlink" Target="../../../../../../../../../../AppData/Roaming/Microsoft/Documents%20and%20Settings/infosig/Datos%20de%20programa/Microsoft/procesos/2.%20misionales/vigilancia%20y%20control/registros/seguimiento%20indicadores/acta%20seguimiento%20indicadores%20vigilancia%20y%20control.PDF" TargetMode="External"/><Relationship Id="rId24" Type="http://schemas.openxmlformats.org/officeDocument/2006/relationships/hyperlink" Target="../../../../../../../../../../AppData/Roaming/Microsoft/AppData/Roaming/Microsoft/procesos/estrategicos/direccionamiento%20estrategico/registros/revision%20por%20la%20direccion" TargetMode="External"/><Relationship Id="rId40" Type="http://schemas.openxmlformats.org/officeDocument/2006/relationships/hyperlink" Target="../../../../../../../../../../AppData/Roaming/Microsoft/AppData/Roaming/Microsoft/procesos/1.%20estrategicos/direccionamiento%20estrategico/registros/actas%20seguimientos%20indicadores/1er%20trimestre/acta%20seguimiento%20a%20indicadores%20GT%20TRIM%201-2.PDF" TargetMode="External"/><Relationship Id="rId45" Type="http://schemas.openxmlformats.org/officeDocument/2006/relationships/hyperlink" Target="../../../../../../../../../../AppData/Roaming/Microsoft/AppData/Roaming/Microsoft/procesos/1.%20estrategicos/direccionamiento%20estrategico/registros/actas%20seguimientos%20indicadores/2do%20trimestre/acta%20seguimiento%20a%20indicadores%20AA%20TRIM%202.PDF" TargetMode="External"/><Relationship Id="rId66" Type="http://schemas.openxmlformats.org/officeDocument/2006/relationships/hyperlink" Target="../../../../../../../../../../AppData/Roaming/Microsoft/AppData/Roaming/Microsoft/procesos/1.%20estrategicos/direccionamiento%20estrategico/registros/Ficha%20indicadores/Ficha%20Indicadores%20Secretar&#237;a%20de%20Planeaci&#243;n.xlsx" TargetMode="External"/><Relationship Id="rId87" Type="http://schemas.openxmlformats.org/officeDocument/2006/relationships/hyperlink" Target="../../../../../../../../../../AppData/Roaming/Microsoft/AppData/Roaming/Microsoft/procesos/1.%20estrategicos/direccionamiento%20estrategico/registros/planes/Integracion%20social%20y%20participacion%20ciudadana/plan%20decenal%20adolescencia%20y%20juventud%202007-2017.pdf" TargetMode="External"/><Relationship Id="rId110" Type="http://schemas.openxmlformats.org/officeDocument/2006/relationships/hyperlink" Target="../../../../../../../../../../AppData/Roaming/Microsoft/AppData/Roaming/Microsoft/procesos/4.%20evaluacion/evaluacion%20independiente/registros/Control%20Interno/Auditor&#237;a/Auditor&#237;as%20Ente%20Certificador" TargetMode="External"/><Relationship Id="rId115" Type="http://schemas.openxmlformats.org/officeDocument/2006/relationships/hyperlink" Target="../../../../../../../../../../AppData/Roaming/Microsoft/AppData/Roaming/Microsoft/procesos/2.%20misionales/desarrollo%20integral%20del%20territorio/registros/Seguimiento%20indicadores" TargetMode="External"/><Relationship Id="rId131" Type="http://schemas.openxmlformats.org/officeDocument/2006/relationships/hyperlink" Target="../../../../../../../../../../AppData/Roaming/Microsoft/AppData/Roaming/Microsoft/procesos/evaluacion/mejoramiento%20continuo/registros/Medicion%20Indicadores" TargetMode="External"/><Relationship Id="rId136" Type="http://schemas.openxmlformats.org/officeDocument/2006/relationships/hyperlink" Target="file:///\\192.168.10.1\sig\Sistema%20Integrado%20de%20Gestion\procesos\2.%20misionales\gestion%20social\registros" TargetMode="External"/><Relationship Id="rId157" Type="http://schemas.openxmlformats.org/officeDocument/2006/relationships/hyperlink" Target="../../../../../../../../../../AppData/Roaming/Microsoft/AppData/Roaming/Microsoft/procesos/estrategicos/direccionamiento%20estrategico/registros/informe%20Icontec" TargetMode="External"/><Relationship Id="rId178" Type="http://schemas.openxmlformats.org/officeDocument/2006/relationships/hyperlink" Target="file:///\\192.168.10.45\sig\procesos\evaluacion\evaluacion%20independiente\registros\Control%20Interno\Auditoria\Auditorias%20Internas%20-%20Control%20Interno\2023" TargetMode="External"/><Relationship Id="rId61" Type="http://schemas.openxmlformats.org/officeDocument/2006/relationships/hyperlink" Target="../../../../../../../../../../AppData/Roaming/Microsoft/AppData/Roaming/Microsoft/procesos/1.%20estrategicos/direccionamiento%20estrategico/registros/Ficha%20indicadores/Ficha%20Indicadores%20Secretar&#237;a%20de%20Control%20Interno.xlsx" TargetMode="External"/><Relationship Id="rId82" Type="http://schemas.openxmlformats.org/officeDocument/2006/relationships/hyperlink" Target="../../../../../../../../../../AppData/Roaming/Microsoft/AppData/Roaming/Microsoft/procesos/1.%20estrategicos/direccionamiento%20estrategico/registros/actas%20seguimientos%20indicadores/3er%20trimestre/acta%20seguimiento%20a%20indicadores%20PA%20TRIM%203.PDF" TargetMode="External"/><Relationship Id="rId152" Type="http://schemas.openxmlformats.org/officeDocument/2006/relationships/hyperlink" Target="../../../../../../../../../../AppData/Roaming/Microsoft/AppData/Roaming/Microsoft/procesos/4.%20evaluacion/evaluacion%20independiente/registros/Control%20Interno/Auditor&#237;a" TargetMode="External"/><Relationship Id="rId173" Type="http://schemas.openxmlformats.org/officeDocument/2006/relationships/hyperlink" Target="../../../../../../../../../../AppData/Roaming/Microsoft/AppData/Roaming/Microsoft/procesos/evaluacion/mejoramiento%20continuo/registros/Plan%20Mejora%20Institucional" TargetMode="External"/><Relationship Id="rId19" Type="http://schemas.openxmlformats.org/officeDocument/2006/relationships/hyperlink" Target="../../../../../../../../../../AppData/Roaming/Microsoft/Documents%20and%20Settings/infosig/Datos%20de%20programa/Microsoft/procesos/3.%20apoyo/gestion%20juridica/riesgos/01%20Plan%20de%20mejoramiento%20de%20riesgos%20GJ.xlsx" TargetMode="External"/><Relationship Id="rId14" Type="http://schemas.openxmlformats.org/officeDocument/2006/relationships/hyperlink" Target="../../../../../../../../../../AppData/Roaming/Microsoft/AppData/cristhian.cordoba.BELLO/AppData/Documents%20and%20Settings/infosig/Datos%20de%20programa/Microsoft/procesos/3.%20apoyo/gestion%20de%20los%20recursos%20fisicos/registros/Administraci&#243;n%20central%20municipal/Control%20equipos%20de%20medicion" TargetMode="External"/><Relationship Id="rId30" Type="http://schemas.openxmlformats.org/officeDocument/2006/relationships/hyperlink" Target="../../../../../../../../../../AppData/Roaming/Microsoft/AppData/Roaming/Microsoft/Excel/Otros%20listados.xlsx" TargetMode="External"/><Relationship Id="rId35" Type="http://schemas.openxmlformats.org/officeDocument/2006/relationships/hyperlink" Target="../../../../../../../../../../AppData/Roaming/Microsoft/AppData/Roaming/Microsoft/procesos/1.%20estrategicos/direccionamiento%20estrategico/registros/actas%20seguimientos%20indicadores/1er%20trimestre/acta%20seguimiento%20a%20indicadores%20FC%20TRIM%201-1.PDF" TargetMode="External"/><Relationship Id="rId56" Type="http://schemas.openxmlformats.org/officeDocument/2006/relationships/hyperlink" Target="../../../../../../../../../../AppData/Roaming/Microsoft/AppData/Roaming/Microsoft/procesos/1.%20estrategicos/direccionamiento%20estrategico/registros/actas%20seguimientos%20indicadores/2do%20trimestre/acta%20seguimiento%20a%20indicadores%20GR%20TRIM%202.PDF" TargetMode="External"/><Relationship Id="rId77" Type="http://schemas.openxmlformats.org/officeDocument/2006/relationships/hyperlink" Target="../../../../../../../../../../AppData/Roaming/Microsoft/AppData/Roaming/Microsoft/procesos/1.%20estrategicos/direccionamiento%20estrategico/registros/actas%20seguimientos%20indicadores/3er%20trimestre/acta%20seguimiento%20a%20indicadores%20GI%20TRIM%203.PDF" TargetMode="External"/><Relationship Id="rId100" Type="http://schemas.openxmlformats.org/officeDocument/2006/relationships/hyperlink" Target="../../../../../../../../../../AppData/Roaming/Microsoft/AppData/Roaming/Microsoft/procesos/4.%20evaluacion/mejoramiento%20continuo/registros/seguimiento%20indicadores/2%20%20Acta%20de%20Vigilancia%20y%20Control.docx" TargetMode="External"/><Relationship Id="rId105" Type="http://schemas.openxmlformats.org/officeDocument/2006/relationships/hyperlink" Target="../../../../../../../../../../AppData/Roaming/Microsoft/AppData/Roaming/Microsoft/procesos/1.%20estrategicos/direccionamiento%20estrategico/registros/planes/despacho%20del%20alcalde/plan%20de%20desarrollo/Plan%20Desarrollo%202016-2019" TargetMode="External"/><Relationship Id="rId126" Type="http://schemas.openxmlformats.org/officeDocument/2006/relationships/hyperlink" Target="../../../../../../../../../../AppData/Roaming/Microsoft/AppData/Roaming/Microsoft/procesos/estrategicos/direccionamiento%20estrategico/riesgos/Mapa%20Riesgos%20Institucional%202017..xlsx" TargetMode="External"/><Relationship Id="rId147" Type="http://schemas.openxmlformats.org/officeDocument/2006/relationships/hyperlink" Target="../../../../../../../../../../AppData/Roaming/Microsoft/AppData/Roaming/Microsoft/procesos/evaluacion/evaluacion%20independiente/registros/Control%20Interno/Fomento%20Cultura%20del%20Control/Controles%20Preventivos/2017" TargetMode="External"/><Relationship Id="rId168" Type="http://schemas.openxmlformats.org/officeDocument/2006/relationships/hyperlink" Target="file:///\\192.168.10.45\sig\procesos\evaluacion\evaluacion%20independiente\registros\Control%20Interno\Auditoria\Auditorias%20Internas%20-%20Control%20Interno\2020" TargetMode="External"/><Relationship Id="rId8" Type="http://schemas.openxmlformats.org/officeDocument/2006/relationships/hyperlink" Target="../../../../../../../../../../AppData/Roaming/Microsoft/AppData/cristhian.cordoba.BELLO/AppData/Documents%20and%20Settings/infosig/Datos%20de%20programa/Microsoft/procesos/2.%20misionales/desarrollo%20integral%20del%20territorio/riesgos/riesgos%20proceso%20DT.xlsx" TargetMode="External"/><Relationship Id="rId51" Type="http://schemas.openxmlformats.org/officeDocument/2006/relationships/hyperlink" Target="../../../../../../../../../../AppData/Roaming/Microsoft/AppData/Roaming/Microsoft/procesos/1.%20estrategicos/direccionamiento%20estrategico/registros/actas%20seguimientos%20indicadores/2do%20trimestre/acta%20seguimiento%20a%20indicadores%20GT%20TRIM%202-1.PDF" TargetMode="External"/><Relationship Id="rId72" Type="http://schemas.openxmlformats.org/officeDocument/2006/relationships/hyperlink" Target="../../../../../../../../../../AppData/Roaming/Microsoft/AppData/Roaming/Microsoft/procesos/1.%20estrategicos/direccionamiento%20estrategico/registros/actas%20seguimientos%20indicadores/3er%20trimestre/acta%20seguimiento%20a%20indicadores%20DT%20TRIM%203.PDF" TargetMode="External"/><Relationship Id="rId93" Type="http://schemas.openxmlformats.org/officeDocument/2006/relationships/hyperlink" Target="../../../../../../../../../../AppData/Roaming/Microsoft/AppData/Roaming/Microsoft/procesos/1.%20estrategicos/direccionamiento%20estrategico/registros/planes/Salud/PLAN%20DECENAL%20DE%20SALUD%20PUBLICA%202012-2021.pdf" TargetMode="External"/><Relationship Id="rId98" Type="http://schemas.openxmlformats.org/officeDocument/2006/relationships/hyperlink" Target="../../../../../../../../../../AppData/Roaming/Microsoft/AppData/Roaming/Microsoft/procesos/1.%20estrategicos/direccionamiento%20estrategico/registros/control%20Interno" TargetMode="External"/><Relationship Id="rId121" Type="http://schemas.openxmlformats.org/officeDocument/2006/relationships/hyperlink" Target="../../../../../../../../../../AppData/Roaming/Microsoft/AppData/Roaming/Microsoft/procesos/1.%20estrategicos/direccionamiento%20estrategico/registros/seguimiento%20a%20indicadores/Planeaci&#243;n" TargetMode="External"/><Relationship Id="rId142" Type="http://schemas.openxmlformats.org/officeDocument/2006/relationships/hyperlink" Target="../../../../../../../../../../AppData/Roaming/Microsoft/AppData/Roaming/Microsoft/procesos/1.%20estrategicos/direccionamiento%20estrategico/registros/anuario%20estadistico" TargetMode="External"/><Relationship Id="rId163" Type="http://schemas.openxmlformats.org/officeDocument/2006/relationships/hyperlink" Target="../../../../../../../../../../AppData/Roaming/Microsoft/AppData/Roaming/Microsoft/procesos/estrategicos/direccionamiento%20estrategico/registros/comite%20operativo%20(COSIG)" TargetMode="External"/><Relationship Id="rId184" Type="http://schemas.openxmlformats.org/officeDocument/2006/relationships/printerSettings" Target="../printerSettings/printerSettings1.bin"/><Relationship Id="rId3" Type="http://schemas.openxmlformats.org/officeDocument/2006/relationships/hyperlink" Target="../../../../../../../../../../AppData/Roaming/Microsoft/AppData/cristhian.cordoba.BELLO/AppData/Documents%20and%20Settings/infosig/Datos%20de%20programa/Microsoft/procesos/1.%20estrategicos/direccionamiento%20estrategico/riesgos/04%20riesgos%20proceso%20DE.xlsx" TargetMode="External"/><Relationship Id="rId25" Type="http://schemas.openxmlformats.org/officeDocument/2006/relationships/hyperlink" Target="../../../../../../../../../../AppData/Roaming/Microsoft/Documents%20and%20Settings/infosig/Datos%20de%20programa/Microsoft/procesos/1.%20estrategicos/planeacion%20adtiva%20y%20financiera/riesgos/01%20Plan%20de%20mejoramiento%20de%20riesgos%20PA.xls" TargetMode="External"/><Relationship Id="rId46" Type="http://schemas.openxmlformats.org/officeDocument/2006/relationships/hyperlink" Target="../../../../../../../../../../AppData/Roaming/Microsoft/AppData/Roaming/Microsoft/procesos/1.%20estrategicos/direccionamiento%20estrategico/registros/actas%20seguimientos%20indicadores/2do%20trimestre/acta%20seguimiento%20a%20indicadores%20PC%20TRIM%202.PDF" TargetMode="External"/><Relationship Id="rId67" Type="http://schemas.openxmlformats.org/officeDocument/2006/relationships/hyperlink" Target="../../../../../../../../../../AppData/Roaming/Microsoft/AppData/Roaming/Microsoft/procesos/1.%20estrategicos/direccionamiento%20estrategico/registros/Ficha%20indicadores/Ficha%20Indicadores%20Secretar&#237;a%20de%20Salud.xlsx" TargetMode="External"/><Relationship Id="rId116" Type="http://schemas.openxmlformats.org/officeDocument/2006/relationships/hyperlink" Target="../../../../../../../../../../AppData/Roaming/Microsoft/AppData/Roaming/Microsoft/procesos/1.%20estrategicos/direccionamiento%20estrategico/registros/seguimiento%20a%20indicadores/Planeaci&#243;n" TargetMode="External"/><Relationship Id="rId137" Type="http://schemas.openxmlformats.org/officeDocument/2006/relationships/hyperlink" Target="file:///\\192.168.10.1\sig\Sistema%20Integrado%20de%20Gestion\procesos\2.%20misionales\gestion%20social\registros" TargetMode="External"/><Relationship Id="rId158" Type="http://schemas.openxmlformats.org/officeDocument/2006/relationships/hyperlink" Target="../../../../../../../../../../AppData/Roaming/Microsoft/AppData/Roaming/Microsoft/procesos/1.%20estrategicos/direccionamiento%20estrategico/registros/planes/despacho%20del%20alcalde/plan%20de%20desarrollo/Plan%20Desarrollo%202016-2019" TargetMode="External"/><Relationship Id="rId20" Type="http://schemas.openxmlformats.org/officeDocument/2006/relationships/hyperlink" Target="../../../../../../../../../../AppData/Roaming/Microsoft/AppData/cristhian.cordoba.BELLO/AppData/Documents%20and%20Settings/infosig/Datos%20de%20programa/Microsoft/procesos/3.%20apoyo/gestion%20juridica/riesgos/riesgos%20proceso%20GJ.xlsx" TargetMode="External"/><Relationship Id="rId41" Type="http://schemas.openxmlformats.org/officeDocument/2006/relationships/hyperlink" Target="../../../../../../../../../../AppData/Roaming/Microsoft/AppData/Roaming/Microsoft/procesos/1.%20estrategicos/direccionamiento%20estrategico/registros/actas%20seguimientos%20indicadores/1er%20trimestre/acta%20seguimiento%20a%20indicadores%20GR%20TRIM%201.PDF" TargetMode="External"/><Relationship Id="rId62" Type="http://schemas.openxmlformats.org/officeDocument/2006/relationships/hyperlink" Target="../../../../../../../../../../AppData/Roaming/Microsoft/AppData/Roaming/Microsoft/procesos/1.%20estrategicos/direccionamiento%20estrategico/registros/Ficha%20indicadores/Ficha%20Indicadores%20Secretar&#237;a%20de%20Empredimiento.xlsx" TargetMode="External"/><Relationship Id="rId83" Type="http://schemas.openxmlformats.org/officeDocument/2006/relationships/hyperlink" Target="../../../../../../../../../../AppData/Roaming/Microsoft/AppData/Roaming/Microsoft/procesos/1.%20estrategicos/direccionamiento%20estrategico/registros/actas%20seguimientos%20indicadores/3er%20trimestre/acta%20seguimiento%20a%20indicadores%20PC%20TRIM%203.PDF" TargetMode="External"/><Relationship Id="rId88" Type="http://schemas.openxmlformats.org/officeDocument/2006/relationships/hyperlink" Target="../../../../../../../../../../AppData/Roaming/Microsoft/AppData/Roaming/Microsoft/procesos/1.%20estrategicos/direccionamiento%20estrategico/registros/planes/Integracion%20social%20y%20participacion%20ciudadana/plan%20decenal%20de%20infancia%20y%20adolescencia%202010-2020.pdf" TargetMode="External"/><Relationship Id="rId111" Type="http://schemas.openxmlformats.org/officeDocument/2006/relationships/hyperlink" Target="../../../../../../../../../../AppData/Roaming/Microsoft/AppData/Roaming/Microsoft/procesos/4.%20evaluacion/evaluacion%20independiente/registros/Control%20Interno/Archivo%20Historico%20de%20Registro/Evaluacion%20del%20SIG" TargetMode="External"/><Relationship Id="rId132" Type="http://schemas.openxmlformats.org/officeDocument/2006/relationships/hyperlink" Target="../../../../../../../../../../AppData/Roaming/Microsoft/AppData/Roaming/Microsoft/procesos/apoyo/gestion%20juridica%20y%20contratacion/registros" TargetMode="External"/><Relationship Id="rId153" Type="http://schemas.openxmlformats.org/officeDocument/2006/relationships/hyperlink" Target="file:///\\192.168.10.45\sig\procesos\evaluacion\evaluacion%20independiente\registros\Control%20Interno\Auditoria\Auditorias%20Internas%20-%20Control%20Interno\2020" TargetMode="External"/><Relationship Id="rId174" Type="http://schemas.openxmlformats.org/officeDocument/2006/relationships/hyperlink" Target="../../../../../../../../../../AppData/Roaming/Microsoft/AppData/cristhian.cordoba.BELLO/AppData/Documents%20and%20Settings/infosig/Datos%20de%20programa/Microsoft/procesos/2.%20misionales/gestion%20social/riesgos/riesgos%20proceso%20GS.xlsx" TargetMode="External"/><Relationship Id="rId179" Type="http://schemas.openxmlformats.org/officeDocument/2006/relationships/hyperlink" Target="../../../../../../../../../../AppData/Roaming/Microsoft/AppData/Roaming/Microsoft/procesos/apoyo/gestion%20del%20talento%20humano/registros/nomina%20y%20prestaciones%20sociales/Requisitos%20pago%20de%20anticipo%20cesantias.doc" TargetMode="External"/><Relationship Id="rId15" Type="http://schemas.openxmlformats.org/officeDocument/2006/relationships/hyperlink" Target="../../../../../../../../../../AppData/Roaming/Microsoft/AppData/cristhian.cordoba.BELLO/AppData/Documents%20and%20Settings/infosig/Datos%20de%20programa/Microsoft/procesos/3.%20apoyo/gestion%20de%20los%20recursos%20fisicos/registros/Administraci&#243;n%20central%20municipal/Fichas%20tecnicas%20de%20equipos%20de%20medicion" TargetMode="External"/><Relationship Id="rId36" Type="http://schemas.openxmlformats.org/officeDocument/2006/relationships/hyperlink" Target="../../../../../../../../../../AppData/Roaming/Microsoft/AppData/Roaming/Microsoft/procesos/1.%20estrategicos/direccionamiento%20estrategico/registros/actas%20seguimientos%20indicadores/1er%20trimestre/acta%20seguimiento%20a%20indicadores%20FC%20TRIM%201-2.PDF" TargetMode="External"/><Relationship Id="rId57" Type="http://schemas.openxmlformats.org/officeDocument/2006/relationships/hyperlink" Target="../../../../../../../../../../AppData/Roaming/Microsoft/AppData/Roaming/Microsoft/procesos/1.%20estrategicos/direccionamiento%20estrategico/registros/actas%20seguimientos%20indicadores/2do%20trimestre/acta%20seguimiento%20a%20indicadores%20GH%20TRIM%202.PDF" TargetMode="External"/><Relationship Id="rId106" Type="http://schemas.openxmlformats.org/officeDocument/2006/relationships/hyperlink" Target="../../../../../../../../../../AppData/Roaming/Microsoft/AppData/Roaming/Microsoft/procesos/1.%20estrategicos/direccionamiento%20estrategico/registros/Seguimiento%20al%20Plan%20de%20Desarrollo" TargetMode="External"/><Relationship Id="rId127" Type="http://schemas.openxmlformats.org/officeDocument/2006/relationships/hyperlink" Target="../../../../../../../../../../AppData/Roaming/Microsoft/AppData/Roaming/Microsoft/procesos/evaluacion/evaluacion%20independiente/registros/Control%20Interno/Asesoria%20y%20Acompanamiento/Informes%20Asesoria%20y%20Acompanamiento" TargetMode="External"/><Relationship Id="rId10" Type="http://schemas.openxmlformats.org/officeDocument/2006/relationships/hyperlink" Target="../../../../../../../../../../AppData/Roaming/Microsoft/AppData/cristhian.cordoba.BELLO/AppData/Documents%20and%20Settings/infosig/Datos%20de%20programa/Microsoft/procesos/2.%20misionales/vigilancia%20y%20control/riesgos/riesgos%20proceso%20VC.xlsx" TargetMode="External"/><Relationship Id="rId31" Type="http://schemas.openxmlformats.org/officeDocument/2006/relationships/hyperlink" Target="../../../../../../../../../../AppData/Roaming/Microsoft/AppData/Roaming/Microsoft/procesos/1.%20estrategicos/direccionamiento%20estrategico/registros/actas%20seguimientos%20indicadores/1er%20trimestre/acta%20seguimiento%20indicadores%20AR%20TRIM%201.PDF" TargetMode="External"/><Relationship Id="rId52" Type="http://schemas.openxmlformats.org/officeDocument/2006/relationships/hyperlink" Target="../../../../../../../../../../AppData/Roaming/Microsoft/AppData/Roaming/Microsoft/procesos/1.%20estrategicos/direccionamiento%20estrategico/registros/actas%20seguimientos%20indicadores/2do%20trimestre/acta%20seguimiento%20a%20indicadores%20GT%20TRIM%202-2.PDF" TargetMode="External"/><Relationship Id="rId73" Type="http://schemas.openxmlformats.org/officeDocument/2006/relationships/hyperlink" Target="../../../../../../../../../../AppData/Roaming/Microsoft/AppData/Roaming/Microsoft/procesos/1.%20estrategicos/direccionamiento%20estrategico/registros/actas%20seguimientos%20indicadores/3er%20trimestre/acta%20seguimiento%20a%20indicadores%20FC%20TRIM%203.PDF" TargetMode="External"/><Relationship Id="rId78" Type="http://schemas.openxmlformats.org/officeDocument/2006/relationships/hyperlink" Target="../../../../../../../../../../AppData/Roaming/Microsoft/AppData/Roaming/Microsoft/procesos/1.%20estrategicos/direccionamiento%20estrategico/registros/actas%20seguimientos%20indicadores/3er%20trimestre/acta%20seguimiento%20a%20indicadores%20GR%20TRIM%203.PDF" TargetMode="External"/><Relationship Id="rId94" Type="http://schemas.openxmlformats.org/officeDocument/2006/relationships/hyperlink" Target="../../../../../../../../../../AppData/Roaming/Microsoft/AppData/Roaming/Microsoft/procesos/4.%20evaluacion/mejoramiento%20continuo/riesgos/plan%20de%20mejoramiento%20de%20riesgos%20MC.xlsx" TargetMode="External"/><Relationship Id="rId99" Type="http://schemas.openxmlformats.org/officeDocument/2006/relationships/hyperlink" Target="../../../../../../../../../../AppData/Roaming/Microsoft/AppData/Roaming/Microsoft/procesos/1.%20estrategicos/direccionamiento%20estrategico/registros/consolidado%20diagnostico%20MECI%202014" TargetMode="External"/><Relationship Id="rId101" Type="http://schemas.openxmlformats.org/officeDocument/2006/relationships/hyperlink" Target="../../../../../../../../../../AppData/Roaming/Microsoft/AppData/Roaming/Microsoft/procesos/4.%20evaluacion/mejoramiento%20continuo/registros/seguimiento%20indicadores/acta%20seguimiento%20indicadores%20mejoramiento%20continuo.PDF" TargetMode="External"/><Relationship Id="rId122" Type="http://schemas.openxmlformats.org/officeDocument/2006/relationships/hyperlink" Target="../../../../../../../../../../AppData/Roaming/Microsoft/AppData/Roaming/Microsoft/procesos/apoyo/gestion%20del%20talento%20humano/registros/nomina%20y%20prestaciones%20sociales/Requisitos%20pago%20de%20anticipo%20cesantias.doc" TargetMode="External"/><Relationship Id="rId143" Type="http://schemas.openxmlformats.org/officeDocument/2006/relationships/hyperlink" Target="../../../../../../../../../../AppData/Roaming/Microsoft/AppData/Roaming/Microsoft/procesos/evaluacion/evaluacion%20independiente/registros/Control%20Interno/Auditoria/Auditorias%20Internas%20-%20Control%20Interno/2018" TargetMode="External"/><Relationship Id="rId148" Type="http://schemas.openxmlformats.org/officeDocument/2006/relationships/hyperlink" Target="../../../../../../../../../../AppData/Roaming/Microsoft/Documents%20and%20Settings/infosig/Datos%20de%20programa/Microsoft/procesos/1.%20estrategicos/planeacion%20adtiva%20y%20financiera/registros/Seguimiento%20indicadores/acta%20seguimiento%20indicadores%20planeacion%20administrativa%20y%20financiera.PDF" TargetMode="External"/><Relationship Id="rId164" Type="http://schemas.openxmlformats.org/officeDocument/2006/relationships/hyperlink" Target="../../../../../../../../../../AppData/Roaming/Microsoft/AppData/Roaming/Microsoft/procesos/1.%20estrategicos/direccionamiento%20estrategico/registros/Ficha%20indicadores/Ficha%20Indicadores%20Secretar&#237;a%20de%20Medio%20Ambiente.xlsx" TargetMode="External"/><Relationship Id="rId169" Type="http://schemas.openxmlformats.org/officeDocument/2006/relationships/hyperlink" Target="../../../../../../../../../../AppData/Roaming/Microsoft/AppData/cristhian.cordoba.BELLO/AppData/Roaming/Users/cristhian.cordoba/AppData/Roaming/Microsoft/procesos/3.%20apoyo/gestion%20contratacion/procedimientos/P%20para%20la%20gestion%20del%20plan%20de%20compras.doc" TargetMode="External"/><Relationship Id="rId185" Type="http://schemas.openxmlformats.org/officeDocument/2006/relationships/drawing" Target="../drawings/drawing1.xml"/><Relationship Id="rId4" Type="http://schemas.openxmlformats.org/officeDocument/2006/relationships/hyperlink" Target="../../../../../../../../../../AppData/Roaming/Microsoft/Documents%20and%20Settings/infosig/Datos%20de%20programa/Microsoft/procesos/1.%20estrategicos/direccionamiento%20estrategico/riesgos/01%20Plan%20de%20mejoramiento%20de%20riesgos%20de%20DE.xlsx" TargetMode="External"/><Relationship Id="rId9" Type="http://schemas.openxmlformats.org/officeDocument/2006/relationships/hyperlink" Target="../../../../../../../../../../AppData/Roaming/Microsoft/Documents%20and%20Settings/infosig/Datos%20de%20programa/Microsoft/procesos/2.%20misionales/vigilancia%20y%20control/riesgos/01%20Plan%20de%20mejoramiento%20de%20riesgos%20VC.xlsx" TargetMode="External"/><Relationship Id="rId180" Type="http://schemas.openxmlformats.org/officeDocument/2006/relationships/hyperlink" Target="file:///\\192.168.10.1\sig\Sistema%20Integrado%20de%20Gestion\procesos\2.%20misionales\gestion%20social\registros\G:\SGI\SGI\misionales\gestion%20social\registros\seguimiento%20a%20indicadores\S.%20Gestion%20del%20Riesgo" TargetMode="External"/><Relationship Id="rId26" Type="http://schemas.openxmlformats.org/officeDocument/2006/relationships/hyperlink" Target="../../../../../../../../../../AppData/Roaming/Microsoft/Documents%20and%20Settings/infosig/Datos%20de%20programa/Microsoft/procesos/3.%20apoyo/gestion%20de%20la%20informacion/registros/seguimiento%20a%20indicadores/acta%20seguimiento%20indicadores%20gestion%20de%20la%20informacion.PDF" TargetMode="External"/><Relationship Id="rId47" Type="http://schemas.openxmlformats.org/officeDocument/2006/relationships/hyperlink" Target="../../../../../../../../../../AppData/Roaming/Microsoft/AppData/Roaming/Microsoft/procesos/1.%20estrategicos/direccionamiento%20estrategico/registros/actas%20seguimientos%20indicadores/2do%20trimestre/acta%20seguimiento%20a%20indicadores%20DT%20TRIM%202.PDF" TargetMode="External"/><Relationship Id="rId68" Type="http://schemas.openxmlformats.org/officeDocument/2006/relationships/hyperlink" Target="../../../../../../../../../../AppData/Roaming/Microsoft/AppData/Roaming/Microsoft/procesos/1.%20estrategicos/direccionamiento%20estrategico/registros/Ficha%20indicadores/Ficha%20Indicadores%20Secretar&#237;a%20de%20Servicios%20Administrativos.xlsx" TargetMode="External"/><Relationship Id="rId89" Type="http://schemas.openxmlformats.org/officeDocument/2006/relationships/hyperlink" Target="../../../../../../../../../../AppData/Roaming/Microsoft/AppData/Roaming/Microsoft/procesos/1.%20estrategicos/direccionamiento%20estrategico/registros/planes/Integracion%20social%20y%20participacion%20ciudadana/plan%20decenal%20de%20seguridad%20alimentaria.pdf" TargetMode="External"/><Relationship Id="rId112" Type="http://schemas.openxmlformats.org/officeDocument/2006/relationships/hyperlink" Target="../../../../../../../../../../AppData/Roaming/Microsoft/AppData/Roaming/Microsoft/procesos/1.%20estrategicos/direccionamiento%20estrategico/registros/seguimiento%20a%20indicadores/Planeaci&#243;n/2016/Mejoramiento%20Continuo%20Trimestre%20II.pdf" TargetMode="External"/><Relationship Id="rId133" Type="http://schemas.openxmlformats.org/officeDocument/2006/relationships/hyperlink" Target="../../../../../../../../../../AppData/Roaming/Microsoft/AppData/Roaming/Microsoft/procesos/misionales/gestion%20social/registros/s.%20cultura" TargetMode="External"/><Relationship Id="rId154" Type="http://schemas.openxmlformats.org/officeDocument/2006/relationships/hyperlink" Target="../../../../../../../../../../AppData/Roaming/Microsoft/Excel/listado%20maestro/AppData/Roaming/AppData/Roaming/Microsoft/procesos/evaluacion/evaluacion%20independiente/registros/Control%20Interno/Informes%20de%20seguimiento" TargetMode="External"/><Relationship Id="rId175" Type="http://schemas.openxmlformats.org/officeDocument/2006/relationships/hyperlink" Target="../../../../../../../../../../AppData/Roaming/Microsoft/AppData/Roaming/Microsoft/procesos/evaluacion/mejoramiento%20continuo/registros/Plan%20Mejora%20Institucional" TargetMode="External"/><Relationship Id="rId16" Type="http://schemas.openxmlformats.org/officeDocument/2006/relationships/hyperlink" Target="../../../../../../../../../../AppData/Roaming/Microsoft/Documents%20and%20Settings/infosig/Datos%20de%20programa/Microsoft/procesos/3.%20apoyo/gestion%20de%20los%20recursos%20fisicos/riesgos/01%20Plan%20de%20mejoramiento%20de%20riesgos%20GR.xlsx" TargetMode="External"/><Relationship Id="rId37" Type="http://schemas.openxmlformats.org/officeDocument/2006/relationships/hyperlink" Target="../../../../../../../../../../AppData/Roaming/Microsoft/AppData/Roaming/Microsoft/procesos/1.%20estrategicos/direccionamiento%20estrategico/registros/actas%20seguimientos%20indicadores/1er%20trimestre/acta%20seguimiento%20a%20indicadores%20GI%20TRIM%201-1.PDF" TargetMode="External"/><Relationship Id="rId58" Type="http://schemas.openxmlformats.org/officeDocument/2006/relationships/hyperlink" Target="../../../../../../../../../../AppData/Roaming/Microsoft/AppData/Roaming/Microsoft/procesos/1.%20estrategicos/direccionamiento%20estrategico/registros/actas%20seguimientos%20indicadores/2do%20trimestre/acta%20seguimiento%20a%20indicadores%20VC%202-1.PDF" TargetMode="External"/><Relationship Id="rId79" Type="http://schemas.openxmlformats.org/officeDocument/2006/relationships/hyperlink" Target="../../../../../../../../../../AppData/Roaming/Microsoft/AppData/Roaming/Microsoft/procesos/1.%20estrategicos/direccionamiento%20estrategico/registros/actas%20seguimientos%20indicadores/3er%20trimestre/acta%20seguimiento%20a%20indicadores%20GS%20TRIM%203.PDF" TargetMode="External"/><Relationship Id="rId102" Type="http://schemas.openxmlformats.org/officeDocument/2006/relationships/hyperlink" Target="../../../../../../../../../../AppData/Roaming/Microsoft/AppData/Roaming/Microsoft/procesos/4.%20evaluacion/mejoramiento%20continuo/registros/seguimiento%20indicadores/3%20%20Acta%20de%20Vigilancia%20y%20Control.docx" TargetMode="External"/><Relationship Id="rId123" Type="http://schemas.openxmlformats.org/officeDocument/2006/relationships/hyperlink" Target="../../../../../../../../../../AppData/Roaming/Microsoft/AppData/cristhian.cordoba.BELLO/AppData/Roaming/Users/cristhian.cordoba/AppData/Roaming/Microsoft/procesos/3.%20apoyo/gestion%20contratacion/procedimientos/P%20para%20la%20gestion%20del%20plan%20de%20compras.doc" TargetMode="External"/><Relationship Id="rId144" Type="http://schemas.openxmlformats.org/officeDocument/2006/relationships/hyperlink" Target="../../../../../../../../../../AppData/Roaming/Microsoft/Excel/procesos/evaluacion/evaluacion%20independiente/registros/Control%20Interno/Auditoria/Auditorias%20Internas%20-%20Control%20Interno/2019" TargetMode="External"/><Relationship Id="rId90" Type="http://schemas.openxmlformats.org/officeDocument/2006/relationships/hyperlink" Target="../../../../../../../../../../AppData/Roaming/Microsoft/AppData/Roaming/Microsoft/procesos/1.%20estrategicos/direccionamiento%20estrategico/registros/politicas%20publicas/bienestar%20e%20integracion%20social/politica%20publica%20de%20la%20infancia%20y%20adolescencia.pdf" TargetMode="External"/><Relationship Id="rId165" Type="http://schemas.openxmlformats.org/officeDocument/2006/relationships/hyperlink" Target="../../../../../../../../../../../../AppData/Roaming/Microsoft/AppData/Roaming/Microsoft/procesos/estrategicos/direccionamiento%20estrategico/registros/comite%20operativo%20(COSIG)" TargetMode="External"/><Relationship Id="rId186" Type="http://schemas.openxmlformats.org/officeDocument/2006/relationships/vmlDrawing" Target="../drawings/vmlDrawing1.vml"/><Relationship Id="rId27" Type="http://schemas.openxmlformats.org/officeDocument/2006/relationships/hyperlink" Target="../../../../../../../../../../AppData/Roaming/Microsoft/Documents%20and%20Settings/infosig/Datos%20de%20programa/Microsoft/procesos/3.%20apoyo/gestion%20de%20los%20recursos%20fisicos/registros/Seguimiento%20a%20indicadores" TargetMode="External"/><Relationship Id="rId48" Type="http://schemas.openxmlformats.org/officeDocument/2006/relationships/hyperlink" Target="../../../../../../../../../../AppData/Roaming/Microsoft/AppData/Roaming/Microsoft/procesos/1.%20estrategicos/direccionamiento%20estrategico/registros/actas%20seguimientos%20indicadores/2do%20trimestre/acta%20seguimiento%20a%20indicadores%20DE%20TRIM%202.PDF" TargetMode="External"/><Relationship Id="rId69" Type="http://schemas.openxmlformats.org/officeDocument/2006/relationships/hyperlink" Target="../../../../../../../../../../AppData/Roaming/Microsoft/AppData/Roaming/Microsoft/procesos/1.%20estrategicos/direccionamiento%20estrategico/registros/Ficha%20indicadores/Ficha%20Indicadores%20Secretar&#237;a%20General.xlsx" TargetMode="External"/><Relationship Id="rId113" Type="http://schemas.openxmlformats.org/officeDocument/2006/relationships/hyperlink" Target="../../../../../../../../../../AppData/Roaming/Microsoft/AppData/Roaming/Microsoft/procesos/1.%20estrategicos/direccionamiento%20estrategico/registros/seguimiento%20a%20indicadores/Planeaci&#243;n/2016/Mejoramiento%20Continuo%20III%20Trimestre.pdf" TargetMode="External"/><Relationship Id="rId134" Type="http://schemas.openxmlformats.org/officeDocument/2006/relationships/hyperlink" Target="../../../../../../../../../../AppData/Roaming/Microsoft/AppData/Roaming/AppData/Roaming/Microsoft/procesos/evaluacion/evaluacion%20independiente/registros/Control%20Interno/Fomento%20Cultura%20del%20Control" TargetMode="External"/><Relationship Id="rId80" Type="http://schemas.openxmlformats.org/officeDocument/2006/relationships/hyperlink" Target="../../../../../../../../../../AppData/Roaming/Microsoft/AppData/Roaming/Microsoft/procesos/1.%20estrategicos/direccionamiento%20estrategico/registros/actas%20seguimientos%20indicadores/3er%20trimestre/acta%20seguimiento%20a%20indicadores%20GT%20TRIM%203.PDF" TargetMode="External"/><Relationship Id="rId155" Type="http://schemas.openxmlformats.org/officeDocument/2006/relationships/hyperlink" Target="../../../../../../../../../../AppData/Roaming/Microsoft/Excel/listado%20maestro/AppData/Roaming/AppData/Roaming/Microsoft/procesos/evaluacion/evaluacion%20independiente/registros/Control%20Interno/Informes%20de%20seguimiento" TargetMode="External"/><Relationship Id="rId176" Type="http://schemas.openxmlformats.org/officeDocument/2006/relationships/hyperlink" Target="file:///\\192.168.10.45\sig\procesos\evaluacion\mejoramiento%20continuo\registros\Seguimiento%20indicadores" TargetMode="External"/><Relationship Id="rId17" Type="http://schemas.openxmlformats.org/officeDocument/2006/relationships/hyperlink" Target="../../../../../../../../../../AppData/Roaming/Microsoft/AppData/cristhian.cordoba.BELLO/AppData/Documents%20and%20Settings/infosig/Datos%20de%20programa/Microsoft/procesos/3.%20apoyo/gestion%20de%20los%20recursos%20fisicos/riesgos/riesgos%20proceso%20GR.xls" TargetMode="External"/><Relationship Id="rId38" Type="http://schemas.openxmlformats.org/officeDocument/2006/relationships/hyperlink" Target="../../../../../../../../../../AppData/Roaming/Microsoft/AppData/Roaming/Microsoft/procesos/1.%20estrategicos/direccionamiento%20estrategico/registros/actas%20seguimientos%20indicadores/1er%20trimestre/acta%20seguimiento%20a%20indicadores%20GI%20TRIM%201-2.PDF" TargetMode="External"/><Relationship Id="rId59" Type="http://schemas.openxmlformats.org/officeDocument/2006/relationships/hyperlink" Target="../../../../../../../../../../AppData/Roaming/Microsoft/AppData/Roaming/Microsoft/procesos/1.%20estrategicos/direccionamiento%20estrategico/registros/actas%20seguimientos%20indicadores/2do%20trimestre/acta%20seguimiento%20a%20indicadores%20VC%20TRIM%202-2.PDF" TargetMode="External"/><Relationship Id="rId103" Type="http://schemas.openxmlformats.org/officeDocument/2006/relationships/hyperlink" Target="../../../../../../../../../../AppData/Roaming/Microsoft/AppData/Roaming/Microsoft/procesos/1.%20estrategicos/direccionamiento%20estrategico/registros/seguimiento%20a%20indicadores" TargetMode="External"/><Relationship Id="rId124" Type="http://schemas.openxmlformats.org/officeDocument/2006/relationships/hyperlink" Target="../../../../../../../../../../AppData/Roaming/Microsoft/Excel/procesos/estrategicos/direccionamiento%20estrategico/registros/anuario%20estadistico/anuario%202017" TargetMode="External"/><Relationship Id="rId70" Type="http://schemas.openxmlformats.org/officeDocument/2006/relationships/hyperlink" Target="../../../../../../../../../../AppData/Roaming/Microsoft/AppData/Roaming/Microsoft/procesos/1.%20estrategicos/direccionamiento%20estrategico/registros/actas%20seguimientos%20indicadores/3er%20trimestre/acta%20seguimiento%20a%20indicadores%20AA%20TRIM%203.PDF" TargetMode="External"/><Relationship Id="rId91" Type="http://schemas.openxmlformats.org/officeDocument/2006/relationships/hyperlink" Target="../../../../../../../../../../AppData/Roaming/Microsoft/AppData/Roaming/Microsoft/procesos/1.%20estrategicos/direccionamiento%20estrategico/registros/politicas%20publicas/bienestar%20e%20integracion%20social/politica%20publica%20de%20envejecimiento%20y%20vejez%20para%20el%20Municipio%20de%20Bello.pdf" TargetMode="External"/><Relationship Id="rId145" Type="http://schemas.openxmlformats.org/officeDocument/2006/relationships/hyperlink" Target="../../../../../../../../../../AppData/Roaming/Microsoft/AppData/Roaming/Microsoft/procesos/4.%20evaluacion/evaluacion%20independiente/registros/Control%20Interno/Fomento%20Cultura%20del%20Control/Programas%20Fomento%20Cultura%20del%20Control" TargetMode="External"/><Relationship Id="rId166" Type="http://schemas.openxmlformats.org/officeDocument/2006/relationships/hyperlink" Target="../../../../../../../../../../AppData/Roaming/Microsoft/AppData/cristhian.cordoba.BELLO/AppData/Documents%20and%20Settings/infosig/Datos%20de%20programa/Microsoft/procesos/4.%20evaluacion/mejoramiento%20continuo/riesgos/riesgos%20proceso%20MC..xlsx" TargetMode="External"/><Relationship Id="rId187" Type="http://schemas.openxmlformats.org/officeDocument/2006/relationships/comments" Target="../comments1.xml"/><Relationship Id="rId1" Type="http://schemas.openxmlformats.org/officeDocument/2006/relationships/hyperlink" Target="../../../../../../../../../../AppData/Roaming/Microsoft/AppData/cristhian.cordoba.BELLO/AppData/Documents%20and%20Settings/infosig/Datos%20de%20programa/Microsoft/procesos/1.%20estrategicos/direccionamiento%20estrategico/riesgos/03%20identificacion%20de%20controles%20riesgos%20DE.xlsx" TargetMode="External"/><Relationship Id="rId28" Type="http://schemas.openxmlformats.org/officeDocument/2006/relationships/hyperlink" Target="../../../../../../../../../../AppData/Roaming/Microsoft/Documents%20and%20Settings/infosig/Datos%20de%20programa/Microsoft/procesos/1.%20estrategicos/planeacion%20adtiva%20y%20financiera/registros/Seguimiento%20indicadores/acta%20seguimiento%20indicadores%20planeacion%20administrativa%20y%20financiera.PDF" TargetMode="External"/><Relationship Id="rId49" Type="http://schemas.openxmlformats.org/officeDocument/2006/relationships/hyperlink" Target="../../../../../../../../../../AppData/Roaming/Microsoft/AppData/Roaming/Microsoft/procesos/1.%20estrategicos/direccionamiento%20estrategico/registros/actas%20seguimientos%20indicadores/2do%20trimestre/acta%20seguimiento%20a%20indicadores%20FC%20TRIM%202.PDF" TargetMode="External"/><Relationship Id="rId114" Type="http://schemas.openxmlformats.org/officeDocument/2006/relationships/hyperlink" Target="../../../../../../../../../../AppData/Roaming/Microsoft/AppData/Roaming/Microsoft/procesos/4.%20evaluacion/evaluacion%20independiente/registros/Control%20Interno/Auditor&#237;a/Programas%20de%20Auditor&#237;a%20Interna" TargetMode="External"/><Relationship Id="rId60" Type="http://schemas.openxmlformats.org/officeDocument/2006/relationships/hyperlink" Target="../../../../../../../../../../AppData/Roaming/Microsoft/AppData/Roaming/Microsoft/procesos/1.%20estrategicos/direccionamiento%20estrategico/registros/Ficha%20indicadores/Ficha%20Indicadores%20de%20Resultado.xlsx" TargetMode="External"/><Relationship Id="rId81" Type="http://schemas.openxmlformats.org/officeDocument/2006/relationships/hyperlink" Target="../../../../../../../../../../AppData/Roaming/Microsoft/AppData/Roaming/Microsoft/procesos/1.%20estrategicos/direccionamiento%20estrategico/registros/actas%20seguimientos%20indicadores/3er%20trimestre/acta%20seguimiento%20a%20indicadores%20MC%20TRIM%203.PDF" TargetMode="External"/><Relationship Id="rId135" Type="http://schemas.openxmlformats.org/officeDocument/2006/relationships/hyperlink" Target="../../../../../../../../../../AppData/Roaming/Microsoft/AppData/Roaming/Microsoft/procesos/estrategicos/direccionamiento%20estrategico/registros/informe%20Icontec" TargetMode="External"/><Relationship Id="rId156" Type="http://schemas.openxmlformats.org/officeDocument/2006/relationships/hyperlink" Target="../../../../../../../../../../AppData/Roaming/Microsoft/Documents%20and%20Settings/infosig/Datos%20de%20programa/Microsoft/procesos/1.%20estrategicos/direccionamiento%20estrategico/riesgos/01%20Plan%20de%20mejoramiento%20de%20riesgos%20de%20DE.xlsx" TargetMode="External"/><Relationship Id="rId177" Type="http://schemas.openxmlformats.org/officeDocument/2006/relationships/hyperlink" Target="file:///\\192.168.10.45\sig\procesos\evaluacion\evaluacion%20independiente\registros\Control%20Interno\Auditoria\Auditorias%20Internas%20-%20Control%20Interno\2022"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AppData/Roaming/Microsoft/AppData/Roaming/Microsoft/procesos/apoyo/gestion%20contratacion/registros/Servicios%20administrativos" TargetMode="External"/><Relationship Id="rId21" Type="http://schemas.openxmlformats.org/officeDocument/2006/relationships/hyperlink" Target="../../../../../../../../../../AppData/Roaming/Microsoft/AppData/cristhian.cordoba.BELLO/AppData/Roaming/cristhian.cordoba.BELLO/cristhian.cordoba/Configuraci&#243;n%20local/Archivos%20temporales%20de%20Internet/Content.MSO/procesos/3.%20apoyo/administracion%20de%20rentas/procedimientos/procedimiento%20de%20gestion%20de%20rentas.docx" TargetMode="External"/><Relationship Id="rId42" Type="http://schemas.openxmlformats.org/officeDocument/2006/relationships/hyperlink" Target="../../../../../../../../../../AppData/Roaming/Microsoft/Documents%20and%20Settings/infosig/Datos%20de%20programa/Microsoft/procesos/1.%20estrategicos/planeacion%20adtiva%20y%20financiera/riesgos/01%20Plan%20de%20mejoramiento%20de%20riesgos%20PA.xls" TargetMode="External"/><Relationship Id="rId63" Type="http://schemas.openxmlformats.org/officeDocument/2006/relationships/hyperlink" Target="../../../../../../../../../../AppData/Roaming/Microsoft/AppData/cristhian.cordoba.BELLO/AppData/Roaming/cristhian.cordoba.BELLO/cristhian.cordoba/Configuraci&#243;n%20local/Archivos%20temporales%20de%20Internet/Content.MSO/procesos/3.%20apoyo/administracion%20de%20rentas/procedimientos/procedimiento%20de%20gestion%20de%20rentas.docx" TargetMode="External"/><Relationship Id="rId84" Type="http://schemas.openxmlformats.org/officeDocument/2006/relationships/hyperlink" Target="../../../../../../../../../../AppData/Roaming/Microsoft/AppData/Roaming/Microsoft/procesos/2.%20misionales/formacion%20ciudadana/riesgos/2015-2016" TargetMode="External"/><Relationship Id="rId138" Type="http://schemas.openxmlformats.org/officeDocument/2006/relationships/hyperlink" Target="../../../../../../../../../../AppData/Roaming/Microsoft/AppData/Roaming/Microsoft/procesos/1.%20estrategicos/direccionamiento%20estrategico/registros/Ficha%20indicadores/Ficha%20Indicadores%20Secretar&#237;a%20de%20Deportes.xlsx" TargetMode="External"/><Relationship Id="rId107" Type="http://schemas.openxmlformats.org/officeDocument/2006/relationships/hyperlink" Target="../../../../../../../../../../AppData/Roaming/Microsoft/Documents%20and%20Settings/infosig/Datos%20de%20programa/Microsoft/procesos/1.%20estrategicos/comunicaciones/registros/seguimiento%20a%20indicadores/acta%20seguimiento%20indicadores%20comunicaciones.PDF" TargetMode="External"/><Relationship Id="rId11" Type="http://schemas.openxmlformats.org/officeDocument/2006/relationships/hyperlink" Target="../../../../../../../../../../AppData/Roaming/Microsoft/AppData/cristhian.cordoba.BELLO/AppData/Documents%20and%20Settings/infosig/Datos%20de%20programa/Microsoft/procesos/3.%20apoyo/gestion%20de%20la%20informacion/riesgos/plan%20de%20mejoramiento%20de%20riesgos%20GI.xlsx" TargetMode="External"/><Relationship Id="rId32" Type="http://schemas.openxmlformats.org/officeDocument/2006/relationships/hyperlink" Target="../../../../../../../../../../AppData/Roaming/Microsoft/AppData/cristhian.cordoba.BELLO/AppData/Documents%20and%20Settings/infosig/Datos%20de%20programa/Microsoft/procesos/3.%20apoyo/gestion%20del%20talento%20humano/registros/presentaciones" TargetMode="External"/><Relationship Id="rId53" Type="http://schemas.openxmlformats.org/officeDocument/2006/relationships/hyperlink" Target="../../../../../../../../../../AppData/Roaming/Microsoft/AppData/Roaming/Microsoft/procesos/4.%20evaluacion/mejoramiento%20continuo/riesgos/plan%20de%20mejoramiento%20de%20riesgos%20MC.xlsx" TargetMode="External"/><Relationship Id="rId74" Type="http://schemas.openxmlformats.org/officeDocument/2006/relationships/hyperlink" Target="../../../../../../../../../../AppData/Roaming/Microsoft/AppData/Roaming/Microsoft/procesos/apoyo/gestion%20del%20talento%20humano/registros/planes%20bienestar%20laboral" TargetMode="External"/><Relationship Id="rId128" Type="http://schemas.openxmlformats.org/officeDocument/2006/relationships/hyperlink" Target="../../../../../../../../../../AppData/Roaming/Microsoft/AppData/Roaming/Microsoft/procesos/1.%20estrategicos/direccionamiento%20estrategico/registros/Ficha%20indicadores/Ficha%20Indicadores%20Secretar&#237;a%20de%20Integraci&#243;n%20Social.xlsx" TargetMode="External"/><Relationship Id="rId149" Type="http://schemas.openxmlformats.org/officeDocument/2006/relationships/drawing" Target="../drawings/drawing2.xml"/><Relationship Id="rId5" Type="http://schemas.openxmlformats.org/officeDocument/2006/relationships/hyperlink" Target="../../../../../../../../../../AppData/Roaming/Microsoft/AppData/cristhian.cordoba.BELLO/AppData/Documents%20and%20Settings/infosig/Datos%20de%20programa/Microsoft/procesos/3.%20apoyo/administracion%20de%20rentas/riesgos/plan%20de%20mejoramiento%20de%20riesgos%20AR.xlsx" TargetMode="External"/><Relationship Id="rId95" Type="http://schemas.openxmlformats.org/officeDocument/2006/relationships/hyperlink" Target="../../../../../../../../../../AppData/Roaming/Microsoft/AppData/cristhian.cordoba.BELLO/AppData/Documents%20and%20Settings/infosig/Datos%20de%20programa/Microsoft/procesos/1.%20estrategicos/comunicaciones/registros/LOGO%20ALCALDIA.jpg" TargetMode="External"/><Relationship Id="rId22" Type="http://schemas.openxmlformats.org/officeDocument/2006/relationships/hyperlink" Target="../../../../../../../../../../AppData/Roaming/Microsoft/AppData/cristhian.cordoba.BELLO/AppData/Roaming/cristhian.cordoba.BELLO/cristhian.cordoba/Configuraci&#243;n%20local/Archivos%20temporales%20de%20Internet/Content.MSO/procesos/2.%20misionales/desarrollo%20integral%20del%20territorio/procedimientos/procedimiento%20para%20la%20gestion%20de%20proyectos.docx" TargetMode="External"/><Relationship Id="rId27" Type="http://schemas.openxmlformats.org/officeDocument/2006/relationships/hyperlink" Target="../../../../../../../../../../AppData/Roaming/Microsoft/AppData/cristhian.cordoba.BELLO/AppData/Documents%20and%20Settings/infosig/Datos%20de%20programa/Microsoft/procesos/3.%20apoyo/gestion%20del%20talento%20humano/registros/clima%20organizacional" TargetMode="External"/><Relationship Id="rId43" Type="http://schemas.openxmlformats.org/officeDocument/2006/relationships/hyperlink" Target="../../../../../../../../../../AppData/Roaming/Microsoft/Documents%20and%20Settings/infosig/Datos%20de%20programa/Microsoft/procesos/3.%20apoyo/gestion%20del%20talento%20humano/registros/salud%20ocupacional/Politica%20de%20Salud%20Ocupacional%202014.docx" TargetMode="External"/><Relationship Id="rId48" Type="http://schemas.openxmlformats.org/officeDocument/2006/relationships/hyperlink" Target="../../../../../../../../../../AppData/Roaming/Microsoft/Documents%20and%20Settings/infosig/Datos%20de%20programa/Microsoft/procesos/1.%20estrategicos/planeacion%20adtiva%20y%20financiera/registros/Seguimiento%20indicadores/acta%20seguimiento%20indicadores%20planeacion%20administrativa%20y%20financiera.PDF" TargetMode="External"/><Relationship Id="rId64" Type="http://schemas.openxmlformats.org/officeDocument/2006/relationships/hyperlink" Target="../../../../../../../../../../AppData/Roaming/Microsoft/AppData/cristhian.cordoba.BELLO/AppData/Documents%20and%20Settings/infosig/Datos%20de%20programa/Microsoft/procesos/4.%20evaluacion/mejoramiento%20continuo/registros/autoevaluacion%20SIG" TargetMode="External"/><Relationship Id="rId69" Type="http://schemas.openxmlformats.org/officeDocument/2006/relationships/hyperlink" Target="../../../../../../../../../../AppData/Roaming/Microsoft/AppData/Roaming/Microsoft/procesos/3.%20apoyo/gestion%20del%20talento%20humano/registros/planes%20bienestar%20laboral/planes%20seguridad%20industrial" TargetMode="External"/><Relationship Id="rId113" Type="http://schemas.openxmlformats.org/officeDocument/2006/relationships/hyperlink" Target="../../../../../../../../../../AppData/Roaming/Microsoft/AppData/cristhian.cordoba.BELLO/AppData/Documents%20and%20Settings/infosig/Datos%20de%20programa/Microsoft/procesos/3.%20apoyo/gestion%20contratacion/registros/Servicios%20administrativos/MUNICIPIO%20DE%20BELLO%20PLAN%20DE%20COMPRAS%202013.xlsx" TargetMode="External"/><Relationship Id="rId118" Type="http://schemas.openxmlformats.org/officeDocument/2006/relationships/hyperlink" Target="../../../../../../../../../../AppData/Roaming/Microsoft/Documents%20and%20Settings/infosig/Datos%20de%20programa/Microsoft/procesos/2.%20misionales/gestion%20de%20tramites/riesgos/01%20Plan%20de%20mejoramiento%20de%20riesgos%20GT.xlsx" TargetMode="External"/><Relationship Id="rId134" Type="http://schemas.openxmlformats.org/officeDocument/2006/relationships/hyperlink" Target="../../../../../../../../../../AppData/Roaming/Microsoft/AppData/Roaming/Microsoft/procesos/apoyo/gestion%20del%20talento%20humano/registros/seguridad%20y%20salud%20en%20el%20trabajo/Presupuesto%20SG-SST%20%202018.xls" TargetMode="External"/><Relationship Id="rId139" Type="http://schemas.openxmlformats.org/officeDocument/2006/relationships/hyperlink" Target="../../../../../../../../../../AppData/Roaming/Microsoft/AppData/Roaming/Microsoft/procesos/1.%20estrategicos/direccionamiento%20estrategico/registros/Ficha%20indicadores/Ficha%20Indicadores%20Secretar&#237;a%20de%20Tr&#225;nsito.xlsx" TargetMode="External"/><Relationship Id="rId80" Type="http://schemas.openxmlformats.org/officeDocument/2006/relationships/hyperlink" Target="../../../../../../../../../../AppData/Roaming/Microsoft/AppData/Roaming/Microsoft/procesos/2.%20misionales/gestion%20social/riesgos/2015-2016" TargetMode="External"/><Relationship Id="rId85" Type="http://schemas.openxmlformats.org/officeDocument/2006/relationships/hyperlink" Target="../../../../../../../../../../AppData/Roaming/Microsoft/AppData/Roaming/Microsoft/procesos/3.%20apoyo/gestion%20contratacion/riesgos/2015-2016" TargetMode="External"/><Relationship Id="rId150" Type="http://schemas.openxmlformats.org/officeDocument/2006/relationships/vmlDrawing" Target="../drawings/vmlDrawing2.vml"/><Relationship Id="rId12" Type="http://schemas.openxmlformats.org/officeDocument/2006/relationships/hyperlink" Target="../../../../../../../../../../AppData/Roaming/Microsoft/AppData/cristhian.cordoba.BELLO/AppData/Documents%20and%20Settings/infosig/Datos%20de%20programa/Microsoft/procesos/3.%20apoyo/gestion%20de%20los%20recursos%20fisicos/riesgos/plan%20de%20mejoramiento%20de%20riesgos%20GR.xlsx" TargetMode="External"/><Relationship Id="rId17" Type="http://schemas.openxmlformats.org/officeDocument/2006/relationships/hyperlink" Target="../../../../../../../../../../AppData/Roaming/Microsoft/AppData/cristhian.cordoba.BELLO/AppData/Documents%20and%20Settings/infosig/Datos%20de%20programa/Microsoft/procesos/4.%20evaluacion/mejoramiento%20continuo/riesgos/plan%20de%20mejoramiento%20de%20riesgos%20MC.xlsx" TargetMode="External"/><Relationship Id="rId33" Type="http://schemas.openxmlformats.org/officeDocument/2006/relationships/hyperlink" Target="../../../../../../../../../../AppData/Roaming/Microsoft/AppData/cristhian.cordoba.BELLO/AppData/Documents%20and%20Settings/infosig/Datos%20de%20programa/Microsoft/procesos/3.%20apoyo/gestion%20del%20talento%20humano/registros/salud%20ocupacional" TargetMode="External"/><Relationship Id="rId38" Type="http://schemas.openxmlformats.org/officeDocument/2006/relationships/hyperlink" Target="../../../../../../../../../../AppData/Roaming/Microsoft/AppData/cristhian.cordoba.BELLO/AppData/Documents%20and%20Settings/infosig/Datos%20de%20programa/Microsoft/procesos/4.%20evaluacion/mejoramiento%20continuo/registros/pqrs/informe%20de%20PQRS%202010.pptx" TargetMode="External"/><Relationship Id="rId59" Type="http://schemas.openxmlformats.org/officeDocument/2006/relationships/hyperlink" Target="../../../../../../../../../../AppData/Roaming/Microsoft/Documents%20and%20Settings/infosig/Datos%20de%20programa/Microsoft/procesos/3.%20apoyo/gestion%20del%20talento%20humano/registros/Evaluaciones%20Gestion%20del%20Talento%20Humano" TargetMode="External"/><Relationship Id="rId103" Type="http://schemas.openxmlformats.org/officeDocument/2006/relationships/hyperlink" Target="../../../../../../../../../../AppData/Roaming/Microsoft/AppData/cristhian.cordoba.BELLO/AppData/Roaming/cristhian.cordoba.BELLO/cristhian.cordoba/Configuraci&#243;n%20local/Archivos%20temporales%20de%20Internet/Content.MSO/procesos/3.%20apoyo/administracion%20de%20rentas/procedimientos/procedimiento%20de%20gestion%20de%20rentas.docx" TargetMode="External"/><Relationship Id="rId108" Type="http://schemas.openxmlformats.org/officeDocument/2006/relationships/hyperlink" Target="../../../../../../../../../../AppData/Roaming/Microsoft/Documents%20and%20Settings/infosig/Datos%20de%20programa/Microsoft/procesos/2.%20misionales/asesoria%20y%20asistencia/registros/seguimiento%20a%20indicadores/acta%20seguimiento%20indicadores%20asesoria%20y%20asistencia.PDF" TargetMode="External"/><Relationship Id="rId124" Type="http://schemas.openxmlformats.org/officeDocument/2006/relationships/hyperlink" Target="../../../../../../../../../../AppData/Roaming/Microsoft/AppData/Roaming/Microsoft/procesos/apoyo/gestion%20del%20talento%20humano/registros/seguridad%20y%20salud%20en%20el%20trabajo" TargetMode="External"/><Relationship Id="rId129" Type="http://schemas.openxmlformats.org/officeDocument/2006/relationships/hyperlink" Target="../../../../../../../../../../AppData/Roaming/Microsoft/AppData/Roaming/Microsoft/procesos/1.%20estrategicos/direccionamiento%20estrategico/riesgos/Revision%202014/04%20riesgos%20proceso%20DE_2014-11-19.xlsx" TargetMode="External"/><Relationship Id="rId54" Type="http://schemas.openxmlformats.org/officeDocument/2006/relationships/hyperlink" Target="../../../../../../../../../../AppData/Roaming/Microsoft/AppData/Roaming/Microsoft/procesos/3.%20apoyo/gestion%20del%20talento%20humano/registros/salud%20ocupacional/Panorama%20de%20factores%20de%20riesgo" TargetMode="External"/><Relationship Id="rId70" Type="http://schemas.openxmlformats.org/officeDocument/2006/relationships/hyperlink" Target="../../../../../../../../../../AppData/Roaming/Microsoft/Documents%20and%20Settings/infosig/Datos%20de%20programa/Microsoft/procesos/3.%20apoyo/gestion%20del%20talento%20humano/riesgos/01%20Plan%20de%20mejoramiento%20de%20riesgos%20GH.xlsx" TargetMode="External"/><Relationship Id="rId75" Type="http://schemas.openxmlformats.org/officeDocument/2006/relationships/hyperlink" Target="../../../../../../../../../../AppData/Roaming/Microsoft/Documents%20and%20Settings/infosig/Datos%20de%20programa/Microsoft/procesos/3.%20apoyo/gestion%20del%20talento%20humano/registros/Seguimiento%20de%20indicadores/acta%20seguimiento%20indicadores%20gestion%20del%20talento%20humano.PDF" TargetMode="External"/><Relationship Id="rId91" Type="http://schemas.openxmlformats.org/officeDocument/2006/relationships/hyperlink" Target="../../../../../../../../../../AppData/Roaming/Microsoft/AppData/Roaming/Microsoft/procesos/2.%20misionales/desarrollo%20integral%20del%20territorio/riesgos/2015-2016" TargetMode="External"/><Relationship Id="rId96" Type="http://schemas.openxmlformats.org/officeDocument/2006/relationships/hyperlink" Target="../../../../../../../../../../AppData/Roaming/Microsoft/AppData/cristhian.cordoba.BELLO/AppData/Documents%20and%20Settings/infosig/Datos%20de%20programa/Microsoft/procesos/1.%20estrategicos/comunicaciones/registros/F01%20Plan%20de%20comunicaciones%202012-2015/F01%20Plan%20de%20comunicaciones%202012-2015.xls" TargetMode="External"/><Relationship Id="rId140" Type="http://schemas.openxmlformats.org/officeDocument/2006/relationships/hyperlink" Target="../../../../../../../../../../AppData/Roaming/Microsoft/AppData/cristhian.cordoba.BELLO/AppData/Documents%20and%20Settings/infosig/Datos%20de%20programa/Microsoft/procesos/3.%20apoyo/gestion%20de%20los%20recursos%20fisicos/riesgos/plan%20de%20mejora%20auditoria%20GR%20(Bienes%20y%20Seguros).xlsx" TargetMode="External"/><Relationship Id="rId145" Type="http://schemas.openxmlformats.org/officeDocument/2006/relationships/hyperlink" Target="../../../../../../../../../../AppData/Roaming/Microsoft/AppData/Roaming/Microsoft/procesos/1.%20estrategicos/direccionamiento%20estrategico/registros/Ficha%20indicadores/Ficha%20Indicadores%20Secretar&#237;a%20de%20Educaci&#243;n.xlsx" TargetMode="External"/><Relationship Id="rId1" Type="http://schemas.openxmlformats.org/officeDocument/2006/relationships/hyperlink" Target="../../../../../../../../../../AppData/Roaming/Microsoft/AppData/cristhian.cordoba.BELLO/AppData/Roaming/cristhian.cordoba.BELLO/cristhian.cordoba/Configuraci&#243;n%20local/Archivos%20temporales%20de%20Internet/Content.MSO/procesos/2.%20misionales/desarrollo%20integral%20del%20territorio/procedimientos/procedimiento%20para%20la%20gestion%20de%20proyectos.docx" TargetMode="External"/><Relationship Id="rId6" Type="http://schemas.openxmlformats.org/officeDocument/2006/relationships/hyperlink" Target="../../../../../../../../../../AppData/Roaming/Microsoft/AppData/cristhian.cordoba.BELLO/AppData/Documents%20and%20Settings/infosig/Datos%20de%20programa/Microsoft/procesos/1.%20estrategicos/comunicaciones/riesgos/01%20plan%20de%20mejoramiento%20de%20riesgos%20PC.xlsx" TargetMode="External"/><Relationship Id="rId23" Type="http://schemas.openxmlformats.org/officeDocument/2006/relationships/hyperlink" Target="../../../../../../../../../../AppData/Roaming/Microsoft/Documents%20and%20Settings/infosig/Datos%20de%20programa/Microsoft/procesos/2.%20misionales/gestion%20social/riesgos/01%20Plan%20de%20mejoramiento%20de%20riesgos%20GS.xlsx" TargetMode="External"/><Relationship Id="rId28" Type="http://schemas.openxmlformats.org/officeDocument/2006/relationships/hyperlink" Target="../../../../../../../../../../AppData/Roaming/Microsoft/Documents%20and%20Settings/infosig/Datos%20de%20programa/Microsoft/procesos/3.%20apoyo/gestion%20del%20talento%20humano/registros/Evaluaciones%20Gestion%20del%20Talento%20Humano" TargetMode="External"/><Relationship Id="rId49" Type="http://schemas.openxmlformats.org/officeDocument/2006/relationships/hyperlink" Target="../../../../../../../../../../AppData/Roaming/Microsoft/Documents%20and%20Settings/infosig/Datos%20de%20programa/Microsoft/procesos/2.%20misionales/vigilancia%20y%20control/registros/seguimiento%20indicadores/acta%20seguimiento%20indicadores%20vigilancia%20y%20control.PDF" TargetMode="External"/><Relationship Id="rId114" Type="http://schemas.openxmlformats.org/officeDocument/2006/relationships/hyperlink" Target="../../../../../../../../../../AppData/Roaming/Microsoft/Documents%20and%20Settings/infosig/Datos%20de%20programa/Microsoft/procesos/3.%20apoyo/gestion%20contratacion/riesgos/01%20Plan%20de%20mejoramiento%20riesgos%20GC.xlsx" TargetMode="External"/><Relationship Id="rId119" Type="http://schemas.openxmlformats.org/officeDocument/2006/relationships/hyperlink" Target="../../../../../../../../../../AppData/Roaming/Microsoft/AppData/cristhian.cordoba.BELLO/AppData/Documents%20and%20Settings/infosig/Datos%20de%20programa/Microsoft/procesos/2.%20misionales/gestion%20de%20tramites/riesgos/riesgos%20proceso%20GT.xlsx" TargetMode="External"/><Relationship Id="rId44" Type="http://schemas.openxmlformats.org/officeDocument/2006/relationships/hyperlink" Target="../../../../../../../../../../AppData/Roaming/Microsoft/AppData/Roaming/Microsoft/procesos/3.%20apoyo/gestion%20del%20talento%20humano/registros/salud%20ocupacional/Panorama%20de%20factores%20de%20riesgo" TargetMode="External"/><Relationship Id="rId60" Type="http://schemas.openxmlformats.org/officeDocument/2006/relationships/hyperlink" Target="../../../../../../../../../../AppData/Roaming/Microsoft/AppData/cristhian.cordoba.BELLO/AppData/Documents%20and%20Settings/infosig/Datos%20de%20programa/Microsoft/procesos/1.%20estrategicos/direccionamiento%20estrategico/registros/planes/educacion%20y%20cultura/plan%20sectorial%20educativo%202007-2011.pdf" TargetMode="External"/><Relationship Id="rId65" Type="http://schemas.openxmlformats.org/officeDocument/2006/relationships/hyperlink" Target="../../../../../../../../../../AppData/Roaming/Microsoft/AppData/Roaming/Microsoft/procesos/3.%20apoyo/gestion%20del%20talento%20humano/registros/clima%20organizacional" TargetMode="External"/><Relationship Id="rId81" Type="http://schemas.openxmlformats.org/officeDocument/2006/relationships/hyperlink" Target="../../../../../../../../../../AppData/Roaming/Microsoft/AppData/Roaming/Microsoft/procesos/1.%20estrategicos/planeacion%20adtiva%20y%20financiera/riesgos/2015-2016" TargetMode="External"/><Relationship Id="rId86" Type="http://schemas.openxmlformats.org/officeDocument/2006/relationships/hyperlink" Target="../../../../../../../../../../AppData/Roaming/Microsoft/AppData/Roaming/Microsoft/procesos/3.%20apoyo/gestion%20de%20la%20informacion/riesgos/2015-2016" TargetMode="External"/><Relationship Id="rId130" Type="http://schemas.openxmlformats.org/officeDocument/2006/relationships/hyperlink" Target="../../../../../../../../../../AppData/Roaming/Microsoft/AppData/Roaming/Microsoft/procesos/1.%20estrategicos/direccionamiento%20estrategico/riesgos/Revision%202014/04%20riesgos%20proceso%20DE_2014-11-19.xlsx" TargetMode="External"/><Relationship Id="rId135" Type="http://schemas.openxmlformats.org/officeDocument/2006/relationships/hyperlink" Target="../../../../../../../../../../AppData/Roaming/Microsoft/AppData/Roaming/Microsoft/procesos/apoyo/gestion%20del%20talento%20humano/registros/seguridad%20y%20salud%20en%20el%20trabajo" TargetMode="External"/><Relationship Id="rId151" Type="http://schemas.openxmlformats.org/officeDocument/2006/relationships/comments" Target="../comments2.xml"/><Relationship Id="rId13" Type="http://schemas.openxmlformats.org/officeDocument/2006/relationships/hyperlink" Target="../../../../../../../../../../AppData/Roaming/Microsoft/AppData/cristhian.cordoba.BELLO/AppData/Documents%20and%20Settings/infosig/Datos%20de%20programa/Microsoft/procesos/2.%20misionales/gestion%20de%20tramites/riesgos/plan%20de%20mejoramiento%20de%20riesgos%20GT.xlsx" TargetMode="External"/><Relationship Id="rId18" Type="http://schemas.openxmlformats.org/officeDocument/2006/relationships/hyperlink" Target="../../../../../../../../../../AppData/Roaming/Microsoft/AppData/cristhian.cordoba.BELLO/AppData/Documents%20and%20Settings/infosig/Datos%20de%20programa/Microsoft/procesos/2.%20misionales/vigilancia%20y%20control/riesgos/plan%20de%20mejoramiento%20de%20riesgos%20VC.xlsx" TargetMode="External"/><Relationship Id="rId39" Type="http://schemas.openxmlformats.org/officeDocument/2006/relationships/hyperlink" Target="../../../../../../../../../../AppData/Roaming/Microsoft/AppData/cristhian.cordoba.BELLO/AppData/Documents%20and%20Settings/infosig/Datos%20de%20programa/Microsoft/procesos/4.%20evaluacion/mejoramiento%20continuo/registros/Planes%20de%20mejoramiento%20Educaci&#243;n" TargetMode="External"/><Relationship Id="rId109" Type="http://schemas.openxmlformats.org/officeDocument/2006/relationships/hyperlink" Target="../../../../../../../../../../AppData/Roaming/Microsoft/AppData/Roaming/Microsoft/procesos/1.%20estrategicos/comunicaciones/registros/Plan%20Comunicaciones%20Alcald&#237;a%20Bello%202016-2019.xlsx" TargetMode="External"/><Relationship Id="rId34" Type="http://schemas.openxmlformats.org/officeDocument/2006/relationships/hyperlink" Target="../../../../../../../../../../AppData/Roaming/Microsoft/Documents%20and%20Settings/infosig/Datos%20de%20programa/Microsoft/procesos/3.%20apoyo/gestion%20del%20talento%20humano/riesgos/01%20Plan%20de%20mejoramiento%20de%20riesgos%20GH.xlsx" TargetMode="External"/><Relationship Id="rId50" Type="http://schemas.openxmlformats.org/officeDocument/2006/relationships/hyperlink" Target="../../../../../../../../../../AppData/Roaming/Microsoft/AppData/Roaming/Microsoft/procesos/3.%20apoyo/gestion%20del%20talento%20humano/registros/planes%20bienestar%20laboral/plan%20de%20bienestar%20laboral.xls" TargetMode="External"/><Relationship Id="rId55" Type="http://schemas.openxmlformats.org/officeDocument/2006/relationships/hyperlink" Target="../../../../../../../../../../AppData/Roaming/Microsoft/AppData/Roaming/Microsoft/procesos/4.%20evaluacion/mejoramiento%20continuo/registros/seguimiento%20indicadores/2%20%20Acta%20de%20Vigilancia%20y%20Control.docx" TargetMode="External"/><Relationship Id="rId76" Type="http://schemas.openxmlformats.org/officeDocument/2006/relationships/hyperlink" Target="../../../../../../../../../../AppData/Roaming/Microsoft/AppData/Roaming/Microsoft/procesos/apoyo/gestion%20del%20talento%20humano/registros/seguridad%20y%20salud%20en%20el%20trabajo/matrices%20de%20peligros%20y%20riesgos" TargetMode="External"/><Relationship Id="rId97" Type="http://schemas.openxmlformats.org/officeDocument/2006/relationships/hyperlink" Target="../../../../../../../../../../AppData/Roaming/Microsoft/AppData/cristhian.cordoba.BELLO/AppData/Documents%20and%20Settings/infosig/Datos%20de%20programa/Microsoft/procesos/1.%20estrategicos/comunicaciones/registros/Plan%20de%20comunicaciones%202008-2011" TargetMode="External"/><Relationship Id="rId104" Type="http://schemas.openxmlformats.org/officeDocument/2006/relationships/hyperlink" Target="../../../../../../../../../../AppData/Roaming/Microsoft/AppData/cristhian.cordoba.BELLO/AppData/Documents%20and%20Settings/infosig/Datos%20de%20programa/Microsoft/procesos/3.%20apoyo/administracion%20de%20rentas/riesgos/riesgos%20proceso%20AR.xlsx" TargetMode="External"/><Relationship Id="rId120" Type="http://schemas.openxmlformats.org/officeDocument/2006/relationships/hyperlink" Target="../../../../../../../../../../AppData/Roaming/Microsoft/AppData/Roaming/Microsoft/procesos/apoyo/gestion%20del%20talento%20humano/registros/talento%20humano/Plan%20estrategico%20Recursos%20Humanos.doc" TargetMode="External"/><Relationship Id="rId125" Type="http://schemas.openxmlformats.org/officeDocument/2006/relationships/hyperlink" Target="../../../../../../../../../../AppData/Roaming/Microsoft/AppData/Roaming/Microsoft/procesos/apoyo/gestion%20del%20talento%20humano/registros/seguridad%20y%20salud%20en%20el%20trabajo" TargetMode="External"/><Relationship Id="rId141" Type="http://schemas.openxmlformats.org/officeDocument/2006/relationships/hyperlink" Target="../../../../../../../../../../AppData/Roaming/Microsoft/AppData/Roaming/Microsoft/procesos/1.%20estrategicos/direccionamiento%20estrategico/registros/calendario%20de%20informes" TargetMode="External"/><Relationship Id="rId146" Type="http://schemas.openxmlformats.org/officeDocument/2006/relationships/hyperlink" Target="../../../../../../../../../../AppData/Roaming/Microsoft/AppData/cristhian.cordoba.BELLO/AppData/Documents%20and%20Settings/infosig/Datos%20de%20programa/Microsoft/procesos/3.%20apoyo/gestion%20de%20la%20informacion/registros/tablas%20de%20retencion%20documental/TRD%20Secretar&#237;a%20de%20educacion.xls" TargetMode="External"/><Relationship Id="rId7" Type="http://schemas.openxmlformats.org/officeDocument/2006/relationships/hyperlink" Target="../../../../../../../../../../AppData/Roaming/Microsoft/AppData/cristhian.cordoba.BELLO/AppData/Documents%20and%20Settings/infosig/Datos%20de%20programa/Microsoft/procesos/2.%20misionales/desarrollo%20integral%20del%20territorio/riesgos/plan%20de%20mejoramiento%20de%20riesgos%20DT.xlsx" TargetMode="External"/><Relationship Id="rId71" Type="http://schemas.openxmlformats.org/officeDocument/2006/relationships/hyperlink" Target="../../../../../../../../../../AppData/Roaming/Microsoft/AppData/cristhian.cordoba.BELLO/AppData/Roaming/Microsoft/procesos/3.%20apoyo/gestion%20del%20talento%20humano/registros/planes%20bienestar%20laboral" TargetMode="External"/><Relationship Id="rId92" Type="http://schemas.openxmlformats.org/officeDocument/2006/relationships/hyperlink" Target="../../../../../../../../../../AppData/Roaming/Microsoft/AppData/Roaming/Microsoft/procesos/1.%20estrategicos/direccionamiento%20estrategico/riesgos/2015-2016" TargetMode="External"/><Relationship Id="rId2" Type="http://schemas.openxmlformats.org/officeDocument/2006/relationships/hyperlink" Target="../../../../../../../../../../AppData/Roaming/Microsoft/AppData/cristhian.cordoba.BELLO/AppData/Documents%20and%20Settings/infosig/Datos%20de%20programa/Microsoft/procesos/3.%20apoyo/gestion%20del%20talento%20humano/registros/clima%20organizacional" TargetMode="External"/><Relationship Id="rId29" Type="http://schemas.openxmlformats.org/officeDocument/2006/relationships/hyperlink" Target="../../../../../../../../../../AppData/Roaming/Microsoft/AppData/cristhian.cordoba.BELLO/AppData/Documents%20and%20Settings/infosig/Datos%20de%20programa/Microsoft/procesos/3.%20apoyo/gestion%20del%20talento%20humano/registros/necesidades%20de%20formacion%20y%20capacitacion" TargetMode="External"/><Relationship Id="rId24" Type="http://schemas.openxmlformats.org/officeDocument/2006/relationships/hyperlink" Target="../../../../../../../../../../AppData/Roaming/Microsoft/AppData/cristhian.cordoba.BELLO/AppData/Documents%20and%20Settings/infosig/Datos%20de%20programa/Microsoft/procesos/2.%20misionales/gestion%20social/riesgos/riesgos%20proceso%20GS.xlsx" TargetMode="External"/><Relationship Id="rId40" Type="http://schemas.openxmlformats.org/officeDocument/2006/relationships/hyperlink" Target="../../../../../../../../../../AppData/Roaming/Microsoft/AppData/cristhian.cordoba.BELLO/AppData/Documents%20and%20Settings/infosig/Datos%20de%20programa/Microsoft/procesos/4.%20evaluacion/mejoramiento%20continuo/registros/autoevaluacion%20SIG" TargetMode="External"/><Relationship Id="rId45" Type="http://schemas.openxmlformats.org/officeDocument/2006/relationships/hyperlink" Target="../../../../../../../../../../AppData/Roaming/Microsoft/Documents%20and%20Settings/infosig/Datos%20de%20programa/Microsoft/procesos/3.%20apoyo/gestion%20del%20talento%20humano/registros/salud%20ocupacional/Perfil%20epidemiologico%20Municipio%20de%20Bello%202014.xlsx" TargetMode="External"/><Relationship Id="rId66" Type="http://schemas.openxmlformats.org/officeDocument/2006/relationships/hyperlink" Target="../../../../../../../../../../AppData/Roaming/Microsoft/Documents%20and%20Settings/infosig/Datos%20de%20programa/Microsoft/procesos/3.%20apoyo/gestion%20del%20talento%20humano/registros/salud%20ocupacional/Perfil%20epidemiologico%20Municipio%20de%20Bello%202014.xlsx" TargetMode="External"/><Relationship Id="rId87" Type="http://schemas.openxmlformats.org/officeDocument/2006/relationships/hyperlink" Target="../../../../../../../../../../AppData/Roaming/Microsoft/AppData/Roaming/Microsoft/procesos/3.%20apoyo/gestion%20de%20los%20recursos%20fisicos/riesgos/2015-2016" TargetMode="External"/><Relationship Id="rId110" Type="http://schemas.openxmlformats.org/officeDocument/2006/relationships/hyperlink" Target="../../../../../../../../../../AppData/Roaming/Microsoft/AppData/Roaming/Microsoft/procesos/apoyo/administracion%20de%20rentas/registros/Certificacion%20de%20tasas%20emitidas%20por%20organismos.doc" TargetMode="External"/><Relationship Id="rId115" Type="http://schemas.openxmlformats.org/officeDocument/2006/relationships/hyperlink" Target="../../../../../../../../../../AppData/Roaming/Microsoft/AppData/cristhian.cordoba.BELLO/AppData/Documents%20and%20Settings/infosig/Datos%20de%20programa/Microsoft/procesos/3.%20apoyo/gestion%20contratacion/riesgos/riesgos%20proceso%20GC.xlsx" TargetMode="External"/><Relationship Id="rId131" Type="http://schemas.openxmlformats.org/officeDocument/2006/relationships/hyperlink" Target="../../../../../../../../../../AppData/Roaming/Microsoft/AppData/Roaming/Microsoft/procesos/estrategicos/direccionamiento%20estrategico/riesgos/Mapa%20de%20Riesgos%20%20de%20Corrupci&#243;n%202018..xls" TargetMode="External"/><Relationship Id="rId136" Type="http://schemas.openxmlformats.org/officeDocument/2006/relationships/hyperlink" Target="../../../../../../../../../../AppData/Roaming/Microsoft/AppData/Roaming/Microsoft/procesos/apoyo/gestion%20del%20talento%20humano/registros/seguridad%20y%20salud%20en%20el%20trabajo/Informe%20SGSST%202017.docx" TargetMode="External"/><Relationship Id="rId61" Type="http://schemas.openxmlformats.org/officeDocument/2006/relationships/hyperlink" Target="../../../../../../../../../../AppData/Roaming/Microsoft/AppData/cristhian.cordoba.BELLO/AppData/Documents%20and%20Settings/infosig/Datos%20de%20programa/Microsoft/procesos/1.%20estrategicos/direccionamiento%20estrategico/registros/planes/educacion%20y%20cultura/plan%20de%20mejoramiento%20de%20la%20calidad%20educacion.xlsx" TargetMode="External"/><Relationship Id="rId82" Type="http://schemas.openxmlformats.org/officeDocument/2006/relationships/hyperlink" Target="../../../../../../../../../../AppData/Roaming/Microsoft/AppData/Roaming/Microsoft/procesos/2.%20misionales/vigilancia%20y%20control/riesgos/2015-2016" TargetMode="External"/><Relationship Id="rId19" Type="http://schemas.openxmlformats.org/officeDocument/2006/relationships/hyperlink" Target="../../../../../../../../../../AppData/Roaming/Microsoft/AppData/Roaming/Microsoft/procesos/1.%20estrategicos/direccionamiento%20estrategico/registros/planes/Secretaria%20Planeaci&#243;n" TargetMode="External"/><Relationship Id="rId14" Type="http://schemas.openxmlformats.org/officeDocument/2006/relationships/hyperlink" Target="../../../../../../../../../../AppData/Roaming/Microsoft/AppData/cristhian.cordoba.BELLO/AppData/Documents%20and%20Settings/infosig/Datos%20de%20programa/Microsoft/procesos/3.%20apoyo/gestion%20del%20talento%20humano/riesgos/plan%20de%20mejoramiento%20de%20riesgos%20GH.xlsx" TargetMode="External"/><Relationship Id="rId30" Type="http://schemas.openxmlformats.org/officeDocument/2006/relationships/hyperlink" Target="../../../../../../../../../../AppData/Roaming/Microsoft/AppData/cristhian.cordoba.BELLO/AppData/Documents%20and%20Settings/infosig/Datos%20de%20programa/Microsoft/procesos/3.%20apoyo/gestion%20del%20talento%20humano/registros/nomina%20y%20prestaciones%20sociales" TargetMode="External"/><Relationship Id="rId35" Type="http://schemas.openxmlformats.org/officeDocument/2006/relationships/hyperlink" Target="../../../../../../../../../../AppData/Roaming/Microsoft/Documents%20and%20Settings/infosig/Datos%20de%20programa/Microsoft/procesos/3.%20apoyo/gestion%20juridica/riesgos/01%20Plan%20de%20mejoramiento%20de%20riesgos%20GJ.xlsx" TargetMode="External"/><Relationship Id="rId56" Type="http://schemas.openxmlformats.org/officeDocument/2006/relationships/hyperlink" Target="../../../../../../../../../../AppData/Roaming/Microsoft/AppData/Roaming/Microsoft/procesos/4.%20evaluacion/mejoramiento%20continuo/registros/seguimiento%20indicadores/acta%20seguimiento%20indicadores%20mejoramiento%20continuo.PDF" TargetMode="External"/><Relationship Id="rId77" Type="http://schemas.openxmlformats.org/officeDocument/2006/relationships/hyperlink" Target="../../../../../../../../../../AppData/Roaming/Microsoft/AppData/Roaming/Microsoft/procesos/3.%20apoyo/gestion%20del%20talento%20humano/riesgos/2015-2016" TargetMode="External"/><Relationship Id="rId100" Type="http://schemas.openxmlformats.org/officeDocument/2006/relationships/hyperlink" Target="../../../../../../../../../../AppData/Roaming/Microsoft/AppData/cristhian.cordoba.BELLO/AppData/Documents%20and%20Settings/infosig/Datos%20de%20programa/Microsoft/procesos/1.%20estrategicos/comunicaciones/riesgos/02%20riesgos%20proceso%20PC" TargetMode="External"/><Relationship Id="rId105" Type="http://schemas.openxmlformats.org/officeDocument/2006/relationships/hyperlink" Target="../../../../../../../../../../AppData/Roaming/Microsoft/Documents%20and%20Settings/infosig/Datos%20de%20programa/Microsoft/procesos/2.%20misionales/asesoria%20y%20asistencia/riesgos/01%20Plan%20de%20mejoramiento%20de%20riesgos%20AA.xlsx" TargetMode="External"/><Relationship Id="rId126" Type="http://schemas.openxmlformats.org/officeDocument/2006/relationships/hyperlink" Target="../../../../../../../../../../AppData/Roaming/Microsoft/Documents%20and%20Settings/infosig/Datos%20de%20programa/Microsoft/procesos/2.%20misionales/gestion%20social/registros/seguimiento%20a%20indicadores/acta%20seguimiento%20indicadores%20gestion%20social.PDF" TargetMode="External"/><Relationship Id="rId147" Type="http://schemas.openxmlformats.org/officeDocument/2006/relationships/hyperlink" Target="../../../../../../../../../../AppData/Roaming/Microsoft/AppData/Roaming/Microsoft/procesos/3.%20apoyo/gestion%20de%20la%20informacion/registros/tablas%20de%20retencion%20documental/TRD%20secretaria%20de%20%20educacion_%20inspeccion%20y%20vigilancia.xls" TargetMode="External"/><Relationship Id="rId8" Type="http://schemas.openxmlformats.org/officeDocument/2006/relationships/hyperlink" Target="../../../../../../../../../../AppData/Roaming/Microsoft/AppData/cristhian.cordoba.BELLO/AppData/Documents%20and%20Settings/infosig/Datos%20de%20programa/Microsoft/procesos/1.%20estrategicos/direccionamiento%20estrategico/riesgos/P01%20plan%20de%20mejoramiento%20de%20riesgos%20DE.xlsx" TargetMode="External"/><Relationship Id="rId51" Type="http://schemas.openxmlformats.org/officeDocument/2006/relationships/hyperlink" Target="../../../../../../../../../../AppData/Roaming/Microsoft/AppData/Roaming/Microsoft/procesos/3.%20apoyo/gestion%20del%20talento%20humano/registros/planes%20bienestar%20laboral/Plan%20de%20bienestar%20laboral%202015.xls" TargetMode="External"/><Relationship Id="rId72" Type="http://schemas.openxmlformats.org/officeDocument/2006/relationships/hyperlink" Target="../../../../../../../../../../AppData/Roaming/Microsoft/AppData/Roaming/Microsoft/procesos/3.%20apoyo/gestion%20del%20talento%20humano/registros/planes%20bienestar%20laboral/Plan%20de%20bienestar%20laboral%202015.xls" TargetMode="External"/><Relationship Id="rId93" Type="http://schemas.openxmlformats.org/officeDocument/2006/relationships/hyperlink" Target="../../../../../../../../../../AppData/Roaming/Microsoft/AppData/Roaming/Microsoft/procesos/apoyo/gestion%20del%20talento%20humano/registros/seguridad%20y%20salud%20en%20el%20trabajo/Plegables%20Plan%20Emergencias" TargetMode="External"/><Relationship Id="rId98" Type="http://schemas.openxmlformats.org/officeDocument/2006/relationships/hyperlink" Target="../../../../../../../../../../AppData/Roaming/Microsoft/AppData/cristhian.cordoba.BELLO/AppData/Documents%20and%20Settings/infosig/Datos%20de%20programa/Microsoft/procesos/1.%20estrategicos/comunicaciones/registros/seguimiento%20a%20indicadores" TargetMode="External"/><Relationship Id="rId121" Type="http://schemas.openxmlformats.org/officeDocument/2006/relationships/hyperlink" Target="../../../../../../../../../../AppData/Roaming/Microsoft/AppData/Roaming/Microsoft/procesos/apoyo/gestion%20del%20talento%20humano/registros/seguridad%20y%20salud%20en%20el%20trabajo/matrices%20de%20peligros%20y%20riesgos" TargetMode="External"/><Relationship Id="rId142" Type="http://schemas.openxmlformats.org/officeDocument/2006/relationships/hyperlink" Target="../../../../../../../../../../AppData/Roaming/Microsoft/AppData/Roaming/Microsoft/procesos/1.%20estrategicos/direccionamiento%20estrategico/registros/certificados%20y%20reconocimientos" TargetMode="External"/><Relationship Id="rId3" Type="http://schemas.openxmlformats.org/officeDocument/2006/relationships/hyperlink" Target="../../../../../../../../../../AppData/Roaming/Microsoft/AppData/cristhian.cordoba.BELLO/AppData/Documents%20and%20Settings/infosig/Datos%20de%20programa/Microsoft/procesos/3.%20apoyo/gestion%20del%20talento%20humano/registros/necesidades%20de%20formacion%20y%20capacitacion" TargetMode="External"/><Relationship Id="rId25" Type="http://schemas.openxmlformats.org/officeDocument/2006/relationships/hyperlink" Target="../../../../../../../../../../AppData/Roaming/Microsoft/Documents%20and%20Settings/infosig/Datos%20de%20programa/Microsoft/procesos/2.%20misionales/vigilancia%20y%20control/riesgos/01%20Plan%20de%20mejoramiento%20de%20riesgos%20VC.xlsx" TargetMode="External"/><Relationship Id="rId46" Type="http://schemas.openxmlformats.org/officeDocument/2006/relationships/hyperlink" Target="../../../../../../../../../../AppData/Roaming/Microsoft/Documents%20and%20Settings/infosig/Datos%20de%20programa/Microsoft/procesos/3.%20apoyo/gestion%20del%20talento%20humano/registros/Seguimiento%20de%20indicadores/acta%20seguimiento%20indicadores%20gestion%20del%20talento%20humano.PDF" TargetMode="External"/><Relationship Id="rId67" Type="http://schemas.openxmlformats.org/officeDocument/2006/relationships/hyperlink" Target="../../../../../../../../../../AppData/Roaming/Microsoft/AppData/Roaming/Microsoft/procesos/3.%20apoyo/gestion%20del%20talento%20humano/registros/salud%20ocupacional/Panorama%20de%20factores%20de%20riesgo" TargetMode="External"/><Relationship Id="rId116" Type="http://schemas.openxmlformats.org/officeDocument/2006/relationships/hyperlink" Target="../../../../../../../../../../AppData/Roaming/Microsoft/Documents%20and%20Settings/infosig/Datos%20de%20programa/Microsoft/procesos/2.%20misionales/formacion%20ciudadana/registros/acta%20seguimiento%20indicadores%20formacion%20ciudadana.PDF" TargetMode="External"/><Relationship Id="rId137" Type="http://schemas.openxmlformats.org/officeDocument/2006/relationships/hyperlink" Target="../../../../../../../../../../AppData/Roaming/Microsoft/AppData/Roaming/Microsoft/procesos/apoyo/gestion%20del%20talento%20humano/registros/bienestar%20laboral/Plan%20de%20Bienestar%20Laboral%20%202018.xls" TargetMode="External"/><Relationship Id="rId20" Type="http://schemas.openxmlformats.org/officeDocument/2006/relationships/hyperlink" Target="../../../../../../../../../../AppData/Roaming/Microsoft/AppData/Roaming/Microsoft/procesos/4.%20evaluacion/evaluacion%20independiente/riesgos/Plan%20de%20Mejora%20-%20Riesgos%20EI.xlsx" TargetMode="External"/><Relationship Id="rId41" Type="http://schemas.openxmlformats.org/officeDocument/2006/relationships/hyperlink" Target="../../../../../../../../../../AppData/Roaming/Microsoft/AppData/cristhian.cordoba.BELLO/AppData/Documents%20and%20Settings/infosig/Datos%20de%20programa/Microsoft/procesos/4.%20evaluacion/mejoramiento%20continuo/riesgos/riesgos%20proceso%20MC..xlsx" TargetMode="External"/><Relationship Id="rId62" Type="http://schemas.openxmlformats.org/officeDocument/2006/relationships/hyperlink" Target="../../../../../../../../../../AppData/Roaming/Microsoft/Documents%20and%20Settings/infosig/Datos%20de%20programa/Microsoft/procesos/3.%20apoyo/gestion%20de%20los%20recursos%20fisicos/registros/Logistica/Cronograma%20de%20Mantenimiento%202014.pdf" TargetMode="External"/><Relationship Id="rId83" Type="http://schemas.openxmlformats.org/officeDocument/2006/relationships/hyperlink" Target="../../../../../../../../../../AppData/Roaming/Microsoft/AppData/Roaming/Microsoft/procesos/4.%20evaluacion/evaluacion%20independiente/riesgos/2015-2016" TargetMode="External"/><Relationship Id="rId88" Type="http://schemas.openxmlformats.org/officeDocument/2006/relationships/hyperlink" Target="../../../../../../../../../../AppData/Roaming/Microsoft/AppData/Roaming/Microsoft/procesos/3.%20apoyo/administracion%20de%20rentas/riesgos/2015-2016" TargetMode="External"/><Relationship Id="rId111" Type="http://schemas.openxmlformats.org/officeDocument/2006/relationships/hyperlink" Target="../../../../../../../../../../AppData/Roaming/Microsoft/Documents%20and%20Settings/infosig/Datos%20de%20programa/Microsoft/procesos/2.%20misionales/formacion%20ciudadana/riesgos/01%20Plan%20de%20mejoramiento%20de%20riesgos%20FC.xlsx" TargetMode="External"/><Relationship Id="rId132" Type="http://schemas.openxmlformats.org/officeDocument/2006/relationships/hyperlink" Target="../../../../../../../../../../AppData/Roaming/Microsoft/AppData/Roaming/Microsoft/procesos/apoyo/gestion%20del%20talento%20humano/registros/seguridad%20y%20salud%20en%20el%20trabajo/Plan%20de%20Trabajo%20SG-SST%202018.xlsx" TargetMode="External"/><Relationship Id="rId15" Type="http://schemas.openxmlformats.org/officeDocument/2006/relationships/hyperlink" Target="../../../../../../../../../../AppData/Roaming/Microsoft/AppData/cristhian.cordoba.BELLO/AppData/Documents%20and%20Settings/infosig/Datos%20de%20programa/Microsoft/procesos/3.%20apoyo/gestion%20juridica/riesgos/plan%20de%20mejoramiento%20de%20riesgos%20GJ.xlsx" TargetMode="External"/><Relationship Id="rId36" Type="http://schemas.openxmlformats.org/officeDocument/2006/relationships/hyperlink" Target="../../../../../../../../../../AppData/Roaming/Microsoft/AppData/cristhian.cordoba.BELLO/AppData/Documents%20and%20Settings/infosig/Datos%20de%20programa/Microsoft/procesos/3.%20apoyo/gestion%20juridica/riesgos/riesgos%20proceso%20GJ.xlsx" TargetMode="External"/><Relationship Id="rId57" Type="http://schemas.openxmlformats.org/officeDocument/2006/relationships/hyperlink" Target="../../../../../../../../../../AppData/Roaming/Microsoft/AppData/Roaming/Microsoft/procesos/4.%20evaluacion/mejoramiento%20continuo/registros/seguimiento%20indicadores/3%20%20Acta%20de%20Vigilancia%20y%20Control.docx" TargetMode="External"/><Relationship Id="rId106" Type="http://schemas.openxmlformats.org/officeDocument/2006/relationships/hyperlink" Target="../../../../../../../../../../AppData/Roaming/Microsoft/AppData/cristhian.cordoba.BELLO/AppData/Roaming/cristhian.cordoba.BELLO/cristhian.cordoba/Configuraci&#243;n%20local/Archivos%20temporales%20de%20Internet/Content.MSO/procesos/3.%20apoyo/administracion%20de%20rentas/procedimientos/procedimiento%20de%20gestion%20de%20rentas.docx" TargetMode="External"/><Relationship Id="rId127" Type="http://schemas.openxmlformats.org/officeDocument/2006/relationships/hyperlink" Target="../../../../../../../../../../AppData/Roaming/Microsoft/Documents%20and%20Settings/infosig/Datos%20de%20programa/Microsoft/procesos/2.%20misionales/gestion%20social/riesgos/01%20Plan%20de%20mejoramiento%20de%20riesgos%20GS.xlsx" TargetMode="External"/><Relationship Id="rId10" Type="http://schemas.openxmlformats.org/officeDocument/2006/relationships/hyperlink" Target="../../../../../../../../../../AppData/Roaming/Microsoft/AppData/cristhian.cordoba.BELLO/AppData/Documents%20and%20Settings/infosig/Datos%20de%20programa/Microsoft/procesos/3.%20apoyo/gestion%20contratacion/riesgos/plan%20de%20mejoramiento%20de%20riesgos%20GC.xlsx" TargetMode="External"/><Relationship Id="rId31" Type="http://schemas.openxmlformats.org/officeDocument/2006/relationships/hyperlink" Target="../../../../../../../../../../AppData/Roaming/Microsoft/AppData/cristhian.cordoba.BELLO/AppData/Roaming/Microsoft/procesos/3.%20apoyo/gestion%20del%20talento%20humano/registros/planes%20bienestar%20laboral" TargetMode="External"/><Relationship Id="rId52" Type="http://schemas.openxmlformats.org/officeDocument/2006/relationships/hyperlink" Target="../../../../../../../../../../AppData/Roaming/Microsoft/AppData/Roaming/Microsoft/procesos/3.%20apoyo/gestion%20del%20talento%20humano/registros/planes%20bienestar%20laboral/planes%20seguridad%20industrial" TargetMode="External"/><Relationship Id="rId73" Type="http://schemas.openxmlformats.org/officeDocument/2006/relationships/hyperlink" Target="../../../../../../../../../../AppData/Roaming/Microsoft/AppData/Roaming/Microsoft/procesos/3.%20apoyo/gestion%20del%20talento%20humano/registros/planes%20bienestar%20laboral/Plan%20bienestar%20laboral%202016" TargetMode="External"/><Relationship Id="rId78" Type="http://schemas.openxmlformats.org/officeDocument/2006/relationships/hyperlink" Target="../../../../../../../../../../AppData/Roaming/Microsoft/AppData/Roaming/Microsoft/procesos/2.%20misionales/gestion%20de%20tramites/riesgos/2015-2016" TargetMode="External"/><Relationship Id="rId94" Type="http://schemas.openxmlformats.org/officeDocument/2006/relationships/hyperlink" Target="../../../../../../../../../../AppData/Roaming/Microsoft/AppData/Roaming/Microsoft/procesos/1.%20estrategicos/direccionamiento%20estrategico/registros/politicas%20publicas/bienestar%20e%20integracion%20social/politica%20publica%20de%20equidad%20de%20genero%20para%20las%20mujeres.pdf" TargetMode="External"/><Relationship Id="rId99" Type="http://schemas.openxmlformats.org/officeDocument/2006/relationships/hyperlink" Target="../../../../../../../../../../AppData/Roaming/Microsoft/Documents%20and%20Settings/infosig/Datos%20de%20programa/Microsoft/procesos/1.%20estrategicos/comunicaciones/riesgos/01%20plan%20de%20mejoramiento%20de%20riesgos%20PC.xlsx" TargetMode="External"/><Relationship Id="rId101" Type="http://schemas.openxmlformats.org/officeDocument/2006/relationships/hyperlink" Target="../../../../../../../../../../AppData/Roaming/Microsoft/AppData/cristhian.cordoba.BELLO/AppData/Documents%20and%20Settings/Datos%20de%20programa/cristhian.cordoba/Configuraci&#243;n%20local/Archivos%20temporales%20de%20Internet/Content.MSO/procesos/3.%20apoyo/administracion%20de%20rentas/procedimientos/procedimiento%20de%20gestion%20de%20rentas.docx" TargetMode="External"/><Relationship Id="rId122" Type="http://schemas.openxmlformats.org/officeDocument/2006/relationships/hyperlink" Target="../../../../../../../../../../AppData/Roaming/Microsoft/AppData/Roaming/Microsoft/procesos/apoyo/gestion%20del%20talento%20humano/registros/seguridad%20y%20salud%20en%20el%20trabajo" TargetMode="External"/><Relationship Id="rId143" Type="http://schemas.openxmlformats.org/officeDocument/2006/relationships/hyperlink" Target="../../../../../../../../../../AppData/Roaming/Microsoft/AppData/cristhian.cordoba.BELLO/AppData/Roaming/Microsoft/procesos/4.%20evaluacion/evaluacion%20independiente/registros/planes/plan%20fomento%20cultura%20control" TargetMode="External"/><Relationship Id="rId148" Type="http://schemas.openxmlformats.org/officeDocument/2006/relationships/printerSettings" Target="../printerSettings/printerSettings2.bin"/><Relationship Id="rId4" Type="http://schemas.openxmlformats.org/officeDocument/2006/relationships/hyperlink" Target="../../../../../../../../../../AppData/Roaming/Microsoft/AppData/cristhian.cordoba.BELLO/AppData/Documents%20and%20Settings/Datos%20de%20programa/cristhian.cordoba/Configuraci&#243;n%20local/Archivos%20temporales%20de%20Internet/Content.MSO/procesos/3.%20apoyo/administracion%20de%20rentas/procedimientos/procedimiento%20de%20gestion%20de%20rentas.docx" TargetMode="External"/><Relationship Id="rId9" Type="http://schemas.openxmlformats.org/officeDocument/2006/relationships/hyperlink" Target="../../../../../../../../../../AppData/Roaming/Microsoft/AppData/cristhian.cordoba.BELLO/AppData/Documents%20and%20Settings/infosig/Datos%20de%20programa/Microsoft/procesos/2.%20misionales/formacion%20ciudadana/riesgos/plan%20de%20mejoramiento%20de%20riesgos%20FC.xlsx" TargetMode="External"/><Relationship Id="rId26" Type="http://schemas.openxmlformats.org/officeDocument/2006/relationships/hyperlink" Target="../../../../../../../../../../AppData/Roaming/Microsoft/AppData/cristhian.cordoba.BELLO/AppData/Documents%20and%20Settings/infosig/Datos%20de%20programa/Microsoft/procesos/2.%20misionales/vigilancia%20y%20control/riesgos/riesgos%20proceso%20VC.xlsx" TargetMode="External"/><Relationship Id="rId47" Type="http://schemas.openxmlformats.org/officeDocument/2006/relationships/hyperlink" Target="../../../../../../../../../../AppData/Roaming/Microsoft/Documents%20and%20Settings/infosig/Datos%20de%20programa/Microsoft/procesos/2.%20misionales/gestion%20social/registros/seguimiento%20a%20indicadores/acta%20seguimiento%20indicadores%20gestion%20social.PDF" TargetMode="External"/><Relationship Id="rId68" Type="http://schemas.openxmlformats.org/officeDocument/2006/relationships/hyperlink" Target="../../../../../../../../../../AppData/Roaming/Microsoft/Documents%20and%20Settings/infosig/Datos%20de%20programa/Microsoft/procesos/3.%20apoyo/gestion%20del%20talento%20humano/registros/salud%20ocupacional/Politica%20de%20Salud%20Ocupacional%202014.docx" TargetMode="External"/><Relationship Id="rId89" Type="http://schemas.openxmlformats.org/officeDocument/2006/relationships/hyperlink" Target="../../../../../../../../../../AppData/Roaming/Microsoft/AppData/Roaming/Microsoft/procesos/2.%20misionales/asesoria%20y%20asistencia/riesgos/2015-2016" TargetMode="External"/><Relationship Id="rId112" Type="http://schemas.openxmlformats.org/officeDocument/2006/relationships/hyperlink" Target="../../../../../../../../../../AppData/Roaming/Microsoft/AppData/cristhian.cordoba.BELLO/AppData/Documents%20and%20Settings/infosig/Datos%20de%20programa/Microsoft/procesos/2.%20misionales/formacion%20ciudadana/riesgos/riesgos%20proceso%20FC.xls" TargetMode="External"/><Relationship Id="rId133" Type="http://schemas.openxmlformats.org/officeDocument/2006/relationships/hyperlink" Target="../../../../../../../../../../AppData/Roaming/Microsoft/AppData/Roaming/Microsoft/procesos/apoyo/gestion%20del%20talento%20humano/registros/seguridad%20y%20salud%20en%20el%20trabajo/Presupuesto%20SG-SST%20%202018.xls" TargetMode="External"/><Relationship Id="rId16" Type="http://schemas.openxmlformats.org/officeDocument/2006/relationships/hyperlink" Target="../../../../../../../../../../AppData/Roaming/Microsoft/AppData/cristhian.cordoba.BELLO/AppData/Documents%20and%20Settings/infosig/Datos%20de%20programa/Microsoft/procesos/2.%20misionales/gestion%20social/riesgos/plan%20de%20mejoramiento%20de%20riesgos%20GS.xlsx" TargetMode="External"/><Relationship Id="rId37" Type="http://schemas.openxmlformats.org/officeDocument/2006/relationships/hyperlink" Target="../../../../../../../../../../AppData/Roaming/Microsoft/AppData/cristhian.cordoba.BELLO/AppData/Documents%20and%20Settings/infosig/Datos%20de%20programa/Microsoft/procesos/4.%20evaluacion/mejoramiento%20continuo/registros/pqrs/analisis%20de%20pqrs" TargetMode="External"/><Relationship Id="rId58" Type="http://schemas.openxmlformats.org/officeDocument/2006/relationships/hyperlink" Target="../../../../../../../../../../AppData/Roaming/Microsoft/AppData/cristhian.cordoba.BELLO/AppData/Documents%20and%20Settings/infosig/Datos%20de%20programa/Microsoft/procesos/3.%20apoyo/gestion%20del%20talento%20humano/registros/presentaciones" TargetMode="External"/><Relationship Id="rId79" Type="http://schemas.openxmlformats.org/officeDocument/2006/relationships/hyperlink" Target="../../../../../../../../../../AppData/Roaming/Microsoft/AppData/Roaming/Microsoft/procesos/3.%20apoyo/gestion%20juridica/riesgos/2015-2016" TargetMode="External"/><Relationship Id="rId102" Type="http://schemas.openxmlformats.org/officeDocument/2006/relationships/hyperlink" Target="../../../../../../../../../../AppData/Roaming/Microsoft/Documents%20and%20Settings/infosig/Datos%20de%20programa/Microsoft/procesos/3.%20apoyo/administracion%20de%20rentas/riesgos/01%20Plan%20de%20mejoramiento%20de%20riesgos%20AR.xlsx" TargetMode="External"/><Relationship Id="rId123" Type="http://schemas.openxmlformats.org/officeDocument/2006/relationships/hyperlink" Target="../../../../../../../../../../AppData/Roaming/Microsoft/AppData/Roaming/Microsoft/procesos/apoyo/gestion%20del%20talento%20humano/registros/seguridad%20y%20salud%20en%20el%20trabajo" TargetMode="External"/><Relationship Id="rId144" Type="http://schemas.openxmlformats.org/officeDocument/2006/relationships/hyperlink" Target="../../../../../../../../../../AppData/Roaming/Microsoft/AppData/cristhian.cordoba.BELLO/AppData/Documents%20and%20Settings/infosig/Datos%20de%20programa/Microsoft/procesos/1.%20estrategicos/direccionamiento%20estrategico/registros/revision%20por%20la%20direccion" TargetMode="External"/><Relationship Id="rId90" Type="http://schemas.openxmlformats.org/officeDocument/2006/relationships/hyperlink" Target="../../../../../../../../../../AppData/Roaming/Microsoft/AppData/Roaming/Microsoft/procesos/1.%20estrategicos/comunicaciones/riesgos/2015-201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E463"/>
  <sheetViews>
    <sheetView tabSelected="1" zoomScale="112" zoomScaleNormal="112" workbookViewId="0">
      <pane xSplit="2" ySplit="4" topLeftCell="C5" activePane="bottomRight" state="frozen"/>
      <selection pane="topRight" activeCell="C1" sqref="C1"/>
      <selection pane="bottomLeft" activeCell="A5" sqref="A5"/>
      <selection pane="bottomRight" activeCell="B5" sqref="B5"/>
    </sheetView>
  </sheetViews>
  <sheetFormatPr baseColWidth="10" defaultRowHeight="12.75"/>
  <cols>
    <col min="1" max="1" width="25.7109375" style="174" customWidth="1"/>
    <col min="2" max="2" width="23.7109375" style="174" customWidth="1"/>
    <col min="3" max="3" width="27.5703125" style="174" customWidth="1"/>
    <col min="4" max="4" width="44.42578125" style="174" customWidth="1"/>
    <col min="5" max="5" width="15.28515625" style="312" customWidth="1"/>
    <col min="6" max="6" width="20" style="174" customWidth="1"/>
    <col min="7" max="7" width="11.42578125" style="174" customWidth="1"/>
    <col min="8" max="8" width="21.28515625" style="174" customWidth="1"/>
    <col min="9" max="9" width="20.7109375" style="174" customWidth="1"/>
    <col min="10" max="10" width="26" style="174" customWidth="1"/>
    <col min="11" max="11" width="20.7109375" style="174" customWidth="1"/>
    <col min="12" max="12" width="11.42578125" style="174" customWidth="1"/>
    <col min="13" max="13" width="23.7109375" style="174" customWidth="1"/>
    <col min="14" max="14" width="10" style="174" customWidth="1"/>
    <col min="15" max="15" width="19.42578125" style="174" customWidth="1"/>
    <col min="16" max="16" width="13.28515625" style="174" customWidth="1"/>
    <col min="17" max="16357" width="11.42578125" style="174"/>
    <col min="16358" max="16358" width="16.28515625" style="174" customWidth="1"/>
    <col min="16359" max="16384" width="15.5703125" style="174" customWidth="1"/>
  </cols>
  <sheetData>
    <row r="1" spans="1:16358" s="2" customFormat="1" ht="39.75" customHeight="1">
      <c r="A1" s="83"/>
      <c r="B1" s="174"/>
      <c r="C1" s="84"/>
      <c r="D1" s="85"/>
      <c r="E1" s="306"/>
      <c r="F1" s="84"/>
      <c r="G1" s="86"/>
      <c r="H1" s="84"/>
      <c r="I1" s="84"/>
      <c r="J1" s="84"/>
      <c r="K1" s="175"/>
      <c r="L1" s="84"/>
      <c r="M1" s="84"/>
      <c r="N1" s="88"/>
      <c r="O1" s="17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row>
    <row r="2" spans="1:16358" s="2" customFormat="1" ht="30" customHeight="1">
      <c r="A2" s="89"/>
      <c r="B2" s="174"/>
      <c r="C2" s="90"/>
      <c r="D2" s="91"/>
      <c r="E2" s="307"/>
      <c r="F2" s="90"/>
      <c r="G2" s="92"/>
      <c r="H2" s="90"/>
      <c r="I2" s="90"/>
      <c r="J2" s="90"/>
      <c r="K2" s="176"/>
      <c r="L2" s="90"/>
      <c r="M2" s="90"/>
      <c r="N2" s="88"/>
      <c r="O2" s="174"/>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row>
    <row r="3" spans="1:16358" s="177" customFormat="1" ht="12" customHeight="1">
      <c r="A3" s="420" t="s">
        <v>983</v>
      </c>
      <c r="B3" s="421"/>
      <c r="C3" s="421"/>
      <c r="D3" s="421"/>
      <c r="E3" s="422"/>
      <c r="F3" s="421"/>
      <c r="G3" s="421"/>
      <c r="H3" s="421"/>
      <c r="I3" s="421"/>
      <c r="J3" s="421"/>
      <c r="K3" s="421"/>
      <c r="L3" s="421"/>
      <c r="M3" s="421"/>
      <c r="N3" s="421"/>
      <c r="O3" s="421"/>
      <c r="P3" s="421"/>
    </row>
    <row r="4" spans="1:16358" s="177" customFormat="1" ht="51">
      <c r="A4" s="315" t="s">
        <v>0</v>
      </c>
      <c r="B4" s="56" t="s">
        <v>1</v>
      </c>
      <c r="C4" s="56" t="s">
        <v>2</v>
      </c>
      <c r="D4" s="57" t="s">
        <v>672</v>
      </c>
      <c r="E4" s="308" t="s">
        <v>3</v>
      </c>
      <c r="F4" s="57" t="s">
        <v>4</v>
      </c>
      <c r="G4" s="57" t="s">
        <v>5</v>
      </c>
      <c r="H4" s="57" t="s">
        <v>6</v>
      </c>
      <c r="I4" s="57" t="s">
        <v>7</v>
      </c>
      <c r="J4" s="178" t="s">
        <v>8</v>
      </c>
      <c r="K4" s="57" t="s">
        <v>9</v>
      </c>
      <c r="L4" s="57" t="s">
        <v>10</v>
      </c>
      <c r="M4" s="57" t="s">
        <v>11</v>
      </c>
      <c r="N4" s="57" t="s">
        <v>12</v>
      </c>
      <c r="O4" s="58" t="s">
        <v>670</v>
      </c>
      <c r="P4" s="57" t="s">
        <v>671</v>
      </c>
    </row>
    <row r="5" spans="1:16358" ht="45" customHeight="1">
      <c r="A5" s="70" t="s">
        <v>41</v>
      </c>
      <c r="B5" s="16" t="s">
        <v>1933</v>
      </c>
      <c r="C5" s="16" t="s">
        <v>1220</v>
      </c>
      <c r="D5" s="72" t="s">
        <v>46</v>
      </c>
      <c r="E5" s="66">
        <v>40666</v>
      </c>
      <c r="F5" s="73" t="s">
        <v>35</v>
      </c>
      <c r="G5" s="73" t="s">
        <v>44</v>
      </c>
      <c r="H5" s="77" t="s">
        <v>44</v>
      </c>
      <c r="I5" s="77" t="s">
        <v>44</v>
      </c>
      <c r="J5" s="180" t="s">
        <v>47</v>
      </c>
      <c r="K5" s="74" t="s">
        <v>44</v>
      </c>
      <c r="L5" s="74" t="s">
        <v>16</v>
      </c>
      <c r="M5" s="75" t="s">
        <v>21</v>
      </c>
      <c r="N5" s="76"/>
      <c r="O5" s="79"/>
      <c r="P5" s="76"/>
    </row>
    <row r="6" spans="1:16358" ht="45" customHeight="1">
      <c r="A6" s="70" t="s">
        <v>41</v>
      </c>
      <c r="B6" s="16" t="s">
        <v>1933</v>
      </c>
      <c r="C6" s="16" t="s">
        <v>1220</v>
      </c>
      <c r="D6" s="72" t="s">
        <v>43</v>
      </c>
      <c r="E6" s="66">
        <v>41831</v>
      </c>
      <c r="F6" s="73" t="s">
        <v>35</v>
      </c>
      <c r="G6" s="73" t="s">
        <v>44</v>
      </c>
      <c r="H6" s="77" t="s">
        <v>44</v>
      </c>
      <c r="I6" s="77" t="s">
        <v>44</v>
      </c>
      <c r="J6" s="78" t="s">
        <v>691</v>
      </c>
      <c r="K6" s="74" t="s">
        <v>44</v>
      </c>
      <c r="L6" s="74" t="s">
        <v>16</v>
      </c>
      <c r="M6" s="75" t="s">
        <v>21</v>
      </c>
      <c r="N6" s="76"/>
      <c r="O6" s="79">
        <v>41834</v>
      </c>
      <c r="P6" s="76" t="s">
        <v>689</v>
      </c>
    </row>
    <row r="7" spans="1:16358" ht="45" customHeight="1">
      <c r="A7" s="70" t="s">
        <v>41</v>
      </c>
      <c r="B7" s="16" t="s">
        <v>1933</v>
      </c>
      <c r="C7" s="16" t="s">
        <v>1220</v>
      </c>
      <c r="D7" s="72" t="s">
        <v>970</v>
      </c>
      <c r="E7" s="66">
        <v>43740</v>
      </c>
      <c r="F7" s="73" t="s">
        <v>1221</v>
      </c>
      <c r="G7" s="73"/>
      <c r="H7" s="77"/>
      <c r="I7" s="77"/>
      <c r="J7" s="181"/>
      <c r="K7" s="74"/>
      <c r="L7" s="74"/>
      <c r="M7" s="75"/>
      <c r="N7" s="13"/>
      <c r="O7" s="79">
        <v>43740</v>
      </c>
      <c r="P7" s="76" t="s">
        <v>689</v>
      </c>
    </row>
    <row r="8" spans="1:16358" ht="45" customHeight="1">
      <c r="A8" s="70" t="s">
        <v>41</v>
      </c>
      <c r="B8" s="16" t="s">
        <v>1933</v>
      </c>
      <c r="C8" s="16" t="s">
        <v>1220</v>
      </c>
      <c r="D8" s="72" t="s">
        <v>1329</v>
      </c>
      <c r="E8" s="66">
        <v>44146</v>
      </c>
      <c r="F8" s="73" t="s">
        <v>1326</v>
      </c>
      <c r="G8" s="73"/>
      <c r="H8" s="77"/>
      <c r="I8" s="77"/>
      <c r="J8" s="181"/>
      <c r="K8" s="74"/>
      <c r="L8" s="74"/>
      <c r="M8" s="75"/>
      <c r="N8" s="13"/>
      <c r="O8" s="79">
        <v>44147</v>
      </c>
      <c r="P8" s="76" t="s">
        <v>689</v>
      </c>
      <c r="XED8" s="182" t="s">
        <v>1327</v>
      </c>
    </row>
    <row r="9" spans="1:16358" ht="45" customHeight="1">
      <c r="A9" s="70" t="s">
        <v>41</v>
      </c>
      <c r="B9" s="168" t="s">
        <v>1282</v>
      </c>
      <c r="C9" s="168" t="s">
        <v>1282</v>
      </c>
      <c r="D9" s="72" t="s">
        <v>1389</v>
      </c>
      <c r="E9" s="66">
        <v>44504</v>
      </c>
      <c r="F9" s="73" t="s">
        <v>1384</v>
      </c>
      <c r="G9" s="73"/>
      <c r="H9" s="77"/>
      <c r="I9" s="77"/>
      <c r="J9" s="181"/>
      <c r="K9" s="74"/>
      <c r="L9" s="74"/>
      <c r="M9" s="75"/>
      <c r="N9" s="13"/>
      <c r="O9" s="79">
        <v>44504</v>
      </c>
      <c r="P9" s="76" t="s">
        <v>689</v>
      </c>
      <c r="XED9" s="182" t="s">
        <v>1327</v>
      </c>
    </row>
    <row r="10" spans="1:16358" s="166" customFormat="1" ht="35.25" customHeight="1">
      <c r="A10" s="236" t="s">
        <v>41</v>
      </c>
      <c r="B10" s="168" t="s">
        <v>1426</v>
      </c>
      <c r="C10" s="168" t="s">
        <v>1283</v>
      </c>
      <c r="D10" s="243" t="s">
        <v>1704</v>
      </c>
      <c r="E10" s="66">
        <v>45013</v>
      </c>
      <c r="F10" s="204" t="s">
        <v>1705</v>
      </c>
      <c r="G10" s="198"/>
      <c r="H10" s="199"/>
      <c r="I10" s="199"/>
      <c r="J10" s="198" t="s">
        <v>1428</v>
      </c>
      <c r="K10" s="198"/>
      <c r="L10" s="198"/>
      <c r="M10" s="246"/>
      <c r="N10" s="198"/>
      <c r="O10" s="79">
        <v>45030</v>
      </c>
      <c r="P10" s="205" t="s">
        <v>898</v>
      </c>
      <c r="XDY10" s="329" t="s">
        <v>1427</v>
      </c>
      <c r="XDZ10" s="329" t="s">
        <v>1723</v>
      </c>
    </row>
    <row r="11" spans="1:16358" ht="45" customHeight="1">
      <c r="A11" s="16" t="s">
        <v>41</v>
      </c>
      <c r="B11" s="16" t="s">
        <v>932</v>
      </c>
      <c r="C11" s="16" t="s">
        <v>932</v>
      </c>
      <c r="D11" s="72" t="s">
        <v>1728</v>
      </c>
      <c r="E11" s="66">
        <v>44998</v>
      </c>
      <c r="F11" s="73" t="s">
        <v>1724</v>
      </c>
      <c r="G11" s="73" t="s">
        <v>44</v>
      </c>
      <c r="H11" s="77" t="s">
        <v>44</v>
      </c>
      <c r="I11" s="77" t="s">
        <v>44</v>
      </c>
      <c r="J11" s="78" t="s">
        <v>1175</v>
      </c>
      <c r="K11" s="74" t="s">
        <v>44</v>
      </c>
      <c r="L11" s="74" t="s">
        <v>16</v>
      </c>
      <c r="M11" s="75" t="s">
        <v>21</v>
      </c>
      <c r="N11" s="13"/>
      <c r="O11" s="79">
        <v>45036</v>
      </c>
      <c r="P11" s="76" t="s">
        <v>894</v>
      </c>
      <c r="XDW11" s="182" t="s">
        <v>1729</v>
      </c>
    </row>
    <row r="12" spans="1:16358" ht="45" customHeight="1">
      <c r="A12" s="16" t="s">
        <v>41</v>
      </c>
      <c r="B12" s="16" t="s">
        <v>932</v>
      </c>
      <c r="C12" s="16" t="s">
        <v>932</v>
      </c>
      <c r="D12" s="72" t="s">
        <v>1727</v>
      </c>
      <c r="E12" s="66">
        <v>44998</v>
      </c>
      <c r="F12" s="73" t="s">
        <v>1724</v>
      </c>
      <c r="G12" s="73"/>
      <c r="H12" s="77"/>
      <c r="I12" s="77"/>
      <c r="J12" s="78" t="s">
        <v>1328</v>
      </c>
      <c r="K12" s="74"/>
      <c r="L12" s="74"/>
      <c r="M12" s="75"/>
      <c r="N12" s="13"/>
      <c r="O12" s="79">
        <v>45036</v>
      </c>
      <c r="P12" s="76"/>
    </row>
    <row r="13" spans="1:16358" ht="45" customHeight="1">
      <c r="A13" s="16" t="s">
        <v>41</v>
      </c>
      <c r="B13" s="16" t="s">
        <v>932</v>
      </c>
      <c r="C13" s="16" t="s">
        <v>932</v>
      </c>
      <c r="D13" s="16" t="s">
        <v>1423</v>
      </c>
      <c r="E13" s="66">
        <v>44988</v>
      </c>
      <c r="F13" s="73" t="s">
        <v>1724</v>
      </c>
      <c r="G13" s="73" t="s">
        <v>44</v>
      </c>
      <c r="H13" s="77" t="s">
        <v>44</v>
      </c>
      <c r="I13" s="77" t="s">
        <v>44</v>
      </c>
      <c r="J13" s="78" t="s">
        <v>1328</v>
      </c>
      <c r="K13" s="74" t="s">
        <v>44</v>
      </c>
      <c r="L13" s="74" t="s">
        <v>16</v>
      </c>
      <c r="M13" s="8" t="s">
        <v>21</v>
      </c>
      <c r="N13" s="13"/>
      <c r="O13" s="79">
        <v>45036</v>
      </c>
      <c r="P13" s="76" t="s">
        <v>894</v>
      </c>
      <c r="XDW13" s="182" t="s">
        <v>1725</v>
      </c>
    </row>
    <row r="14" spans="1:16358" ht="45" customHeight="1">
      <c r="A14" s="16" t="s">
        <v>41</v>
      </c>
      <c r="B14" s="16" t="s">
        <v>932</v>
      </c>
      <c r="C14" s="16" t="s">
        <v>932</v>
      </c>
      <c r="D14" s="16" t="s">
        <v>1789</v>
      </c>
      <c r="E14" s="66">
        <v>45104</v>
      </c>
      <c r="F14" s="332" t="s">
        <v>1791</v>
      </c>
      <c r="G14" s="73" t="s">
        <v>44</v>
      </c>
      <c r="H14" s="77" t="s">
        <v>44</v>
      </c>
      <c r="I14" s="77" t="s">
        <v>44</v>
      </c>
      <c r="J14" s="78" t="s">
        <v>1328</v>
      </c>
      <c r="K14" s="74" t="s">
        <v>44</v>
      </c>
      <c r="L14" s="74" t="s">
        <v>16</v>
      </c>
      <c r="M14" s="8" t="s">
        <v>21</v>
      </c>
      <c r="N14" s="13"/>
      <c r="O14" s="79" t="s">
        <v>1808</v>
      </c>
      <c r="P14" s="76" t="s">
        <v>894</v>
      </c>
      <c r="XDW14" s="182" t="s">
        <v>1792</v>
      </c>
    </row>
    <row r="15" spans="1:16358" ht="45" customHeight="1">
      <c r="A15" s="16" t="s">
        <v>41</v>
      </c>
      <c r="B15" s="16" t="s">
        <v>932</v>
      </c>
      <c r="C15" s="16" t="s">
        <v>932</v>
      </c>
      <c r="D15" s="16" t="s">
        <v>1790</v>
      </c>
      <c r="E15" s="66">
        <v>45104</v>
      </c>
      <c r="F15" s="332" t="s">
        <v>1791</v>
      </c>
      <c r="G15" s="73" t="s">
        <v>44</v>
      </c>
      <c r="H15" s="77" t="s">
        <v>44</v>
      </c>
      <c r="I15" s="77" t="s">
        <v>44</v>
      </c>
      <c r="J15" s="78" t="s">
        <v>1328</v>
      </c>
      <c r="K15" s="74" t="s">
        <v>44</v>
      </c>
      <c r="L15" s="74" t="s">
        <v>16</v>
      </c>
      <c r="M15" s="8" t="s">
        <v>21</v>
      </c>
      <c r="N15" s="13"/>
      <c r="O15" s="79" t="s">
        <v>1808</v>
      </c>
      <c r="P15" s="76" t="s">
        <v>894</v>
      </c>
      <c r="XDW15" s="182" t="s">
        <v>1792</v>
      </c>
    </row>
    <row r="16" spans="1:16358" ht="45" customHeight="1">
      <c r="A16" s="16" t="s">
        <v>41</v>
      </c>
      <c r="B16" s="16" t="s">
        <v>48</v>
      </c>
      <c r="C16" s="16" t="s">
        <v>936</v>
      </c>
      <c r="D16" s="72" t="s">
        <v>1049</v>
      </c>
      <c r="E16" s="66">
        <v>42898</v>
      </c>
      <c r="F16" s="73" t="s">
        <v>1050</v>
      </c>
      <c r="G16" s="73"/>
      <c r="H16" s="77"/>
      <c r="I16" s="77"/>
      <c r="J16" s="78" t="s">
        <v>1051</v>
      </c>
      <c r="K16" s="74" t="s">
        <v>44</v>
      </c>
      <c r="L16" s="74" t="s">
        <v>16</v>
      </c>
      <c r="M16" s="75" t="s">
        <v>21</v>
      </c>
      <c r="N16" s="76"/>
      <c r="O16" s="79">
        <v>42901</v>
      </c>
      <c r="P16" s="76" t="s">
        <v>689</v>
      </c>
    </row>
    <row r="17" spans="1:16 16352:16355" ht="45" customHeight="1">
      <c r="A17" s="16" t="s">
        <v>41</v>
      </c>
      <c r="B17" s="16" t="s">
        <v>48</v>
      </c>
      <c r="C17" s="16" t="s">
        <v>49</v>
      </c>
      <c r="D17" s="72" t="s">
        <v>50</v>
      </c>
      <c r="E17" s="66">
        <v>40724</v>
      </c>
      <c r="F17" s="73" t="s">
        <v>21</v>
      </c>
      <c r="G17" s="73" t="s">
        <v>44</v>
      </c>
      <c r="H17" s="77" t="s">
        <v>44</v>
      </c>
      <c r="I17" s="77" t="s">
        <v>44</v>
      </c>
      <c r="J17" s="181" t="s">
        <v>51</v>
      </c>
      <c r="K17" s="74" t="s">
        <v>44</v>
      </c>
      <c r="L17" s="74" t="s">
        <v>16</v>
      </c>
      <c r="M17" s="75" t="s">
        <v>21</v>
      </c>
      <c r="N17" s="13" t="s">
        <v>52</v>
      </c>
      <c r="O17" s="79"/>
      <c r="P17" s="76"/>
    </row>
    <row r="18" spans="1:16 16352:16355" ht="45" customHeight="1">
      <c r="A18" s="16" t="s">
        <v>41</v>
      </c>
      <c r="B18" s="16" t="s">
        <v>48</v>
      </c>
      <c r="C18" s="16" t="s">
        <v>49</v>
      </c>
      <c r="D18" s="72" t="s">
        <v>709</v>
      </c>
      <c r="E18" s="66">
        <v>41725</v>
      </c>
      <c r="F18" s="73" t="s">
        <v>54</v>
      </c>
      <c r="G18" s="17" t="s">
        <v>120</v>
      </c>
      <c r="H18" s="15" t="s">
        <v>121</v>
      </c>
      <c r="I18" s="16" t="s">
        <v>16</v>
      </c>
      <c r="J18" s="78"/>
      <c r="K18" s="17" t="s">
        <v>28</v>
      </c>
      <c r="L18" s="16" t="s">
        <v>16</v>
      </c>
      <c r="M18" s="75"/>
      <c r="N18" s="76" t="s">
        <v>708</v>
      </c>
      <c r="O18" s="79">
        <v>41834</v>
      </c>
      <c r="P18" s="76" t="s">
        <v>31</v>
      </c>
    </row>
    <row r="19" spans="1:16 16352:16355" customFormat="1" ht="33.75">
      <c r="A19" s="196" t="s">
        <v>41</v>
      </c>
      <c r="B19" s="168" t="s">
        <v>1183</v>
      </c>
      <c r="C19" s="168" t="s">
        <v>1494</v>
      </c>
      <c r="D19" s="198" t="s">
        <v>1506</v>
      </c>
      <c r="E19" s="199">
        <v>44251</v>
      </c>
      <c r="F19" s="198" t="s">
        <v>1501</v>
      </c>
      <c r="G19" s="135"/>
      <c r="H19" s="200"/>
      <c r="I19" s="201"/>
      <c r="J19" s="94"/>
      <c r="K19" s="94"/>
      <c r="L19" s="94"/>
      <c r="M19" s="94"/>
      <c r="N19" s="94"/>
      <c r="O19" s="202">
        <v>44735</v>
      </c>
      <c r="P19" s="203" t="s">
        <v>898</v>
      </c>
    </row>
    <row r="20" spans="1:16 16352:16355" s="71" customFormat="1" ht="38.25">
      <c r="A20" s="196" t="s">
        <v>41</v>
      </c>
      <c r="B20" s="168" t="s">
        <v>1183</v>
      </c>
      <c r="C20" s="168" t="s">
        <v>1494</v>
      </c>
      <c r="D20" s="198" t="s">
        <v>1505</v>
      </c>
      <c r="E20" s="199">
        <v>44761</v>
      </c>
      <c r="F20" s="198" t="s">
        <v>1565</v>
      </c>
      <c r="G20" s="135"/>
      <c r="H20" s="200"/>
      <c r="I20" s="201"/>
      <c r="J20" s="94"/>
      <c r="K20" s="94"/>
      <c r="L20" s="94"/>
      <c r="M20" s="94"/>
      <c r="N20" s="94"/>
      <c r="O20" s="202">
        <v>44763</v>
      </c>
      <c r="P20" s="203" t="s">
        <v>898</v>
      </c>
      <c r="XEA20" s="69" t="s">
        <v>1566</v>
      </c>
    </row>
    <row r="21" spans="1:16 16352:16355" s="71" customFormat="1" ht="38.25">
      <c r="A21" s="196" t="s">
        <v>41</v>
      </c>
      <c r="B21" s="168" t="s">
        <v>1183</v>
      </c>
      <c r="C21" s="168" t="s">
        <v>1494</v>
      </c>
      <c r="D21" s="198" t="s">
        <v>1564</v>
      </c>
      <c r="E21" s="199">
        <v>44761</v>
      </c>
      <c r="F21" s="198" t="s">
        <v>1565</v>
      </c>
      <c r="G21" s="135"/>
      <c r="H21" s="200"/>
      <c r="I21" s="201"/>
      <c r="J21" s="94"/>
      <c r="K21" s="94"/>
      <c r="L21" s="94"/>
      <c r="M21" s="94"/>
      <c r="N21" s="94"/>
      <c r="O21" s="202">
        <v>44763</v>
      </c>
      <c r="P21" s="203" t="s">
        <v>898</v>
      </c>
      <c r="XEA21" s="69" t="s">
        <v>1566</v>
      </c>
    </row>
    <row r="22" spans="1:16 16352:16355" customFormat="1" ht="33.75">
      <c r="A22" s="196" t="s">
        <v>41</v>
      </c>
      <c r="B22" s="168" t="s">
        <v>1183</v>
      </c>
      <c r="C22" s="168" t="s">
        <v>1177</v>
      </c>
      <c r="D22" s="198" t="s">
        <v>1502</v>
      </c>
      <c r="E22" s="199">
        <v>44251</v>
      </c>
      <c r="F22" s="198" t="s">
        <v>1501</v>
      </c>
      <c r="G22" s="135"/>
      <c r="H22" s="200"/>
      <c r="I22" s="201"/>
      <c r="J22" s="94"/>
      <c r="K22" s="94"/>
      <c r="L22" s="94"/>
      <c r="M22" s="94"/>
      <c r="N22" s="94"/>
      <c r="O22" s="202">
        <v>44735</v>
      </c>
      <c r="P22" s="203" t="s">
        <v>898</v>
      </c>
    </row>
    <row r="23" spans="1:16 16352:16355" customFormat="1" ht="33.75">
      <c r="A23" s="196" t="s">
        <v>41</v>
      </c>
      <c r="B23" s="168" t="s">
        <v>1183</v>
      </c>
      <c r="C23" s="168" t="s">
        <v>1177</v>
      </c>
      <c r="D23" s="198" t="s">
        <v>1503</v>
      </c>
      <c r="E23" s="199">
        <v>44251</v>
      </c>
      <c r="F23" s="198" t="s">
        <v>1501</v>
      </c>
      <c r="G23" s="135"/>
      <c r="H23" s="200"/>
      <c r="I23" s="201"/>
      <c r="J23" s="94"/>
      <c r="K23" s="94"/>
      <c r="L23" s="94"/>
      <c r="M23" s="94"/>
      <c r="N23" s="94"/>
      <c r="O23" s="202">
        <v>44735</v>
      </c>
      <c r="P23" s="203" t="s">
        <v>898</v>
      </c>
    </row>
    <row r="24" spans="1:16 16352:16355" customFormat="1" ht="33.75">
      <c r="A24" s="263" t="s">
        <v>41</v>
      </c>
      <c r="B24" s="264" t="s">
        <v>1183</v>
      </c>
      <c r="C24" s="264" t="s">
        <v>1177</v>
      </c>
      <c r="D24" s="265" t="s">
        <v>1504</v>
      </c>
      <c r="E24" s="266">
        <v>44251</v>
      </c>
      <c r="F24" s="265" t="s">
        <v>1501</v>
      </c>
      <c r="G24" s="267"/>
      <c r="H24" s="268"/>
      <c r="I24" s="269"/>
      <c r="J24" s="270"/>
      <c r="K24" s="270"/>
      <c r="L24" s="270"/>
      <c r="M24" s="270"/>
      <c r="N24" s="270"/>
      <c r="O24" s="271">
        <v>44735</v>
      </c>
      <c r="P24" s="272" t="s">
        <v>898</v>
      </c>
    </row>
    <row r="25" spans="1:16 16352:16355" s="71" customFormat="1" ht="38.25">
      <c r="A25" s="263" t="s">
        <v>41</v>
      </c>
      <c r="B25" s="264" t="s">
        <v>1183</v>
      </c>
      <c r="C25" s="264" t="s">
        <v>1177</v>
      </c>
      <c r="D25" s="263" t="s">
        <v>1585</v>
      </c>
      <c r="E25" s="266">
        <v>44894</v>
      </c>
      <c r="F25" s="265" t="s">
        <v>1627</v>
      </c>
      <c r="G25" s="267"/>
      <c r="H25" s="268"/>
      <c r="I25" s="269"/>
      <c r="J25" s="270"/>
      <c r="K25" s="270"/>
      <c r="L25" s="270"/>
      <c r="M25" s="270"/>
      <c r="N25" s="270"/>
      <c r="O25" s="271">
        <v>44894</v>
      </c>
      <c r="P25" s="272" t="s">
        <v>898</v>
      </c>
      <c r="XDX25" s="69" t="s">
        <v>1586</v>
      </c>
    </row>
    <row r="26" spans="1:16 16352:16355" s="71" customFormat="1" ht="38.25">
      <c r="A26" s="263" t="s">
        <v>41</v>
      </c>
      <c r="B26" s="264" t="s">
        <v>1183</v>
      </c>
      <c r="C26" s="264" t="s">
        <v>1177</v>
      </c>
      <c r="D26" s="334" t="s">
        <v>1585</v>
      </c>
      <c r="E26" s="266">
        <v>45271</v>
      </c>
      <c r="F26" s="265" t="s">
        <v>1731</v>
      </c>
      <c r="G26" s="267"/>
      <c r="H26" s="268"/>
      <c r="I26" s="269"/>
      <c r="J26" s="181" t="s">
        <v>1800</v>
      </c>
      <c r="K26" s="270"/>
      <c r="L26" s="270"/>
      <c r="M26" s="270"/>
      <c r="N26" s="270"/>
      <c r="O26" s="271">
        <v>45272</v>
      </c>
      <c r="P26" s="272" t="s">
        <v>898</v>
      </c>
      <c r="XDX26" s="69" t="s">
        <v>1586</v>
      </c>
    </row>
    <row r="27" spans="1:16 16352:16355" s="185" customFormat="1" ht="45" customHeight="1">
      <c r="A27" s="16" t="s">
        <v>53</v>
      </c>
      <c r="B27" s="16" t="s">
        <v>1933</v>
      </c>
      <c r="C27" s="16" t="s">
        <v>1220</v>
      </c>
      <c r="D27" s="16" t="s">
        <v>1634</v>
      </c>
      <c r="E27" s="29">
        <v>2022</v>
      </c>
      <c r="F27" s="73" t="s">
        <v>1636</v>
      </c>
      <c r="G27" s="74"/>
      <c r="H27" s="74"/>
      <c r="I27" s="74"/>
      <c r="J27" s="181"/>
      <c r="K27" s="74"/>
      <c r="L27" s="74"/>
      <c r="M27" s="8"/>
      <c r="N27" s="76"/>
      <c r="O27" s="79">
        <v>44901</v>
      </c>
      <c r="P27" s="76" t="s">
        <v>1227</v>
      </c>
      <c r="XDX27" s="189" t="s">
        <v>1637</v>
      </c>
    </row>
    <row r="28" spans="1:16 16352:16355" ht="45" customHeight="1">
      <c r="A28" s="111" t="s">
        <v>53</v>
      </c>
      <c r="B28" s="16" t="s">
        <v>1933</v>
      </c>
      <c r="C28" s="16" t="s">
        <v>1220</v>
      </c>
      <c r="D28" s="141" t="s">
        <v>58</v>
      </c>
      <c r="E28" s="114">
        <v>40429</v>
      </c>
      <c r="F28" s="115" t="s">
        <v>59</v>
      </c>
      <c r="G28" s="115" t="s">
        <v>44</v>
      </c>
      <c r="H28" s="118" t="s">
        <v>44</v>
      </c>
      <c r="I28" s="118" t="s">
        <v>44</v>
      </c>
      <c r="J28" s="276" t="s">
        <v>60</v>
      </c>
      <c r="K28" s="116" t="s">
        <v>44</v>
      </c>
      <c r="L28" s="116" t="s">
        <v>16</v>
      </c>
      <c r="M28" s="144" t="s">
        <v>21</v>
      </c>
      <c r="N28" s="119"/>
      <c r="O28" s="120"/>
      <c r="P28" s="119"/>
    </row>
    <row r="29" spans="1:16 16352:16355" ht="45" customHeight="1">
      <c r="A29" s="70" t="s">
        <v>53</v>
      </c>
      <c r="B29" s="16" t="s">
        <v>1933</v>
      </c>
      <c r="C29" s="16" t="s">
        <v>1220</v>
      </c>
      <c r="D29" s="18" t="s">
        <v>62</v>
      </c>
      <c r="E29" s="66">
        <v>40575</v>
      </c>
      <c r="F29" s="14" t="s">
        <v>63</v>
      </c>
      <c r="G29" s="17" t="s">
        <v>19</v>
      </c>
      <c r="H29" s="15" t="s">
        <v>20</v>
      </c>
      <c r="I29" s="16" t="s">
        <v>48</v>
      </c>
      <c r="J29" s="180" t="s">
        <v>51</v>
      </c>
      <c r="K29" s="17" t="s">
        <v>28</v>
      </c>
      <c r="L29" s="16" t="s">
        <v>16</v>
      </c>
      <c r="M29" s="19" t="s">
        <v>64</v>
      </c>
      <c r="N29" s="76" t="s">
        <v>65</v>
      </c>
      <c r="O29" s="79">
        <v>41145</v>
      </c>
      <c r="P29" s="76" t="s">
        <v>31</v>
      </c>
    </row>
    <row r="30" spans="1:16 16352:16355" ht="45" customHeight="1">
      <c r="A30" s="70" t="s">
        <v>53</v>
      </c>
      <c r="B30" s="16" t="s">
        <v>1933</v>
      </c>
      <c r="C30" s="16" t="s">
        <v>1220</v>
      </c>
      <c r="D30" s="72" t="s">
        <v>57</v>
      </c>
      <c r="E30" s="66">
        <v>40724</v>
      </c>
      <c r="F30" s="14" t="s">
        <v>54</v>
      </c>
      <c r="G30" s="74" t="s">
        <v>55</v>
      </c>
      <c r="H30" s="15" t="s">
        <v>20</v>
      </c>
      <c r="I30" s="16" t="s">
        <v>56</v>
      </c>
      <c r="J30" s="180" t="s">
        <v>51</v>
      </c>
      <c r="K30" s="17" t="s">
        <v>28</v>
      </c>
      <c r="L30" s="74" t="s">
        <v>16</v>
      </c>
      <c r="M30" s="75" t="s">
        <v>21</v>
      </c>
      <c r="N30" s="76"/>
      <c r="O30" s="79"/>
      <c r="P30" s="76"/>
    </row>
    <row r="31" spans="1:16 16352:16355" ht="45" customHeight="1">
      <c r="A31" s="70" t="s">
        <v>53</v>
      </c>
      <c r="B31" s="16" t="s">
        <v>1933</v>
      </c>
      <c r="C31" s="16" t="s">
        <v>1220</v>
      </c>
      <c r="D31" s="72" t="s">
        <v>61</v>
      </c>
      <c r="E31" s="66">
        <v>40724</v>
      </c>
      <c r="F31" s="14" t="s">
        <v>54</v>
      </c>
      <c r="G31" s="74" t="s">
        <v>55</v>
      </c>
      <c r="H31" s="15" t="s">
        <v>20</v>
      </c>
      <c r="I31" s="16" t="s">
        <v>56</v>
      </c>
      <c r="J31" s="181" t="s">
        <v>51</v>
      </c>
      <c r="K31" s="17" t="s">
        <v>28</v>
      </c>
      <c r="L31" s="74" t="s">
        <v>16</v>
      </c>
      <c r="M31" s="75" t="s">
        <v>21</v>
      </c>
      <c r="N31" s="76"/>
      <c r="O31" s="79"/>
      <c r="P31" s="76"/>
    </row>
    <row r="32" spans="1:16 16352:16355" ht="45" customHeight="1">
      <c r="A32" s="70" t="s">
        <v>53</v>
      </c>
      <c r="B32" s="16" t="s">
        <v>1933</v>
      </c>
      <c r="C32" s="16" t="s">
        <v>1220</v>
      </c>
      <c r="D32" s="72" t="s">
        <v>69</v>
      </c>
      <c r="E32" s="66">
        <v>40740</v>
      </c>
      <c r="F32" s="73" t="s">
        <v>59</v>
      </c>
      <c r="G32" s="73" t="s">
        <v>44</v>
      </c>
      <c r="H32" s="77" t="s">
        <v>44</v>
      </c>
      <c r="I32" s="77" t="s">
        <v>44</v>
      </c>
      <c r="J32" s="180" t="s">
        <v>70</v>
      </c>
      <c r="K32" s="74" t="s">
        <v>44</v>
      </c>
      <c r="L32" s="74" t="s">
        <v>16</v>
      </c>
      <c r="M32" s="75" t="s">
        <v>21</v>
      </c>
      <c r="N32" s="76" t="s">
        <v>71</v>
      </c>
      <c r="O32" s="79">
        <v>41374</v>
      </c>
      <c r="P32" s="76" t="s">
        <v>72</v>
      </c>
    </row>
    <row r="33" spans="1:16 16354:16359" ht="45" customHeight="1">
      <c r="A33" s="70" t="s">
        <v>53</v>
      </c>
      <c r="B33" s="16" t="s">
        <v>1933</v>
      </c>
      <c r="C33" s="16" t="s">
        <v>1220</v>
      </c>
      <c r="D33" s="72" t="s">
        <v>73</v>
      </c>
      <c r="E33" s="66">
        <v>40755</v>
      </c>
      <c r="F33" s="73" t="s">
        <v>59</v>
      </c>
      <c r="G33" s="73" t="s">
        <v>44</v>
      </c>
      <c r="H33" s="77" t="s">
        <v>44</v>
      </c>
      <c r="I33" s="77" t="s">
        <v>44</v>
      </c>
      <c r="J33" s="180" t="s">
        <v>74</v>
      </c>
      <c r="K33" s="74" t="s">
        <v>44</v>
      </c>
      <c r="L33" s="74" t="s">
        <v>16</v>
      </c>
      <c r="M33" s="75" t="s">
        <v>21</v>
      </c>
      <c r="N33" s="76"/>
      <c r="O33" s="79"/>
      <c r="P33" s="76"/>
    </row>
    <row r="34" spans="1:16 16354:16359" ht="45" customHeight="1">
      <c r="A34" s="70" t="s">
        <v>53</v>
      </c>
      <c r="B34" s="16" t="s">
        <v>1933</v>
      </c>
      <c r="C34" s="16" t="s">
        <v>1220</v>
      </c>
      <c r="D34" s="18" t="s">
        <v>62</v>
      </c>
      <c r="E34" s="66">
        <v>41058</v>
      </c>
      <c r="F34" s="14" t="s">
        <v>63</v>
      </c>
      <c r="G34" s="17" t="s">
        <v>19</v>
      </c>
      <c r="H34" s="15" t="s">
        <v>20</v>
      </c>
      <c r="I34" s="16" t="s">
        <v>48</v>
      </c>
      <c r="J34" s="180" t="s">
        <v>66</v>
      </c>
      <c r="K34" s="17" t="s">
        <v>28</v>
      </c>
      <c r="L34" s="16" t="s">
        <v>16</v>
      </c>
      <c r="M34" s="19" t="s">
        <v>64</v>
      </c>
      <c r="N34" s="76"/>
      <c r="O34" s="79"/>
      <c r="P34" s="76"/>
    </row>
    <row r="35" spans="1:16 16354:16359" ht="45" customHeight="1">
      <c r="A35" s="70" t="s">
        <v>53</v>
      </c>
      <c r="B35" s="16" t="s">
        <v>1933</v>
      </c>
      <c r="C35" s="16" t="s">
        <v>1220</v>
      </c>
      <c r="D35" s="72" t="s">
        <v>67</v>
      </c>
      <c r="E35" s="66">
        <v>41831</v>
      </c>
      <c r="F35" s="73" t="s">
        <v>59</v>
      </c>
      <c r="G35" s="73" t="s">
        <v>44</v>
      </c>
      <c r="H35" s="77" t="s">
        <v>44</v>
      </c>
      <c r="I35" s="77" t="s">
        <v>44</v>
      </c>
      <c r="J35" s="78" t="s">
        <v>693</v>
      </c>
      <c r="K35" s="74" t="s">
        <v>44</v>
      </c>
      <c r="L35" s="74" t="s">
        <v>16</v>
      </c>
      <c r="M35" s="75" t="s">
        <v>21</v>
      </c>
      <c r="N35" s="76"/>
      <c r="O35" s="79">
        <v>41834</v>
      </c>
      <c r="P35" s="76" t="s">
        <v>689</v>
      </c>
    </row>
    <row r="36" spans="1:16 16354:16359" ht="33" customHeight="1">
      <c r="A36" s="70" t="s">
        <v>53</v>
      </c>
      <c r="B36" s="16" t="s">
        <v>1933</v>
      </c>
      <c r="C36" s="16" t="s">
        <v>1220</v>
      </c>
      <c r="D36" s="72" t="s">
        <v>804</v>
      </c>
      <c r="E36" s="66">
        <v>41954</v>
      </c>
      <c r="F36" s="73" t="s">
        <v>712</v>
      </c>
      <c r="G36" s="74" t="s">
        <v>55</v>
      </c>
      <c r="H36" s="74" t="s">
        <v>20</v>
      </c>
      <c r="I36" s="74" t="s">
        <v>56</v>
      </c>
      <c r="J36" s="27" t="s">
        <v>805</v>
      </c>
      <c r="K36" s="74" t="s">
        <v>28</v>
      </c>
      <c r="L36" s="74" t="s">
        <v>16</v>
      </c>
      <c r="M36" s="75" t="s">
        <v>21</v>
      </c>
      <c r="N36" s="76" t="s">
        <v>718</v>
      </c>
      <c r="O36" s="79">
        <v>41956</v>
      </c>
      <c r="P36" s="76" t="s">
        <v>31</v>
      </c>
    </row>
    <row r="37" spans="1:16 16354:16359" ht="45" customHeight="1">
      <c r="A37" s="70" t="s">
        <v>53</v>
      </c>
      <c r="B37" s="16" t="s">
        <v>1933</v>
      </c>
      <c r="C37" s="16" t="s">
        <v>1220</v>
      </c>
      <c r="D37" s="72" t="s">
        <v>1104</v>
      </c>
      <c r="E37" s="66">
        <v>43126</v>
      </c>
      <c r="F37" s="73" t="s">
        <v>712</v>
      </c>
      <c r="G37" s="74"/>
      <c r="H37" s="74" t="s">
        <v>20</v>
      </c>
      <c r="I37" s="74" t="s">
        <v>56</v>
      </c>
      <c r="J37" s="27" t="s">
        <v>1105</v>
      </c>
      <c r="K37" s="74"/>
      <c r="L37" s="74" t="s">
        <v>16</v>
      </c>
      <c r="M37" s="75" t="s">
        <v>21</v>
      </c>
      <c r="N37" s="76" t="s">
        <v>718</v>
      </c>
      <c r="O37" s="79">
        <v>43130</v>
      </c>
      <c r="P37" s="76" t="s">
        <v>898</v>
      </c>
    </row>
    <row r="38" spans="1:16 16354:16359" ht="45" customHeight="1">
      <c r="A38" s="70" t="s">
        <v>53</v>
      </c>
      <c r="B38" s="16" t="s">
        <v>1933</v>
      </c>
      <c r="C38" s="16" t="s">
        <v>1220</v>
      </c>
      <c r="D38" s="72" t="s">
        <v>1260</v>
      </c>
      <c r="E38" s="66">
        <v>44078</v>
      </c>
      <c r="F38" s="73" t="s">
        <v>1261</v>
      </c>
      <c r="G38" s="73" t="s">
        <v>44</v>
      </c>
      <c r="H38" s="77" t="s">
        <v>44</v>
      </c>
      <c r="I38" s="77" t="s">
        <v>44</v>
      </c>
      <c r="J38" s="78" t="s">
        <v>693</v>
      </c>
      <c r="K38" s="74" t="s">
        <v>44</v>
      </c>
      <c r="L38" s="74" t="s">
        <v>16</v>
      </c>
      <c r="M38" s="75" t="s">
        <v>21</v>
      </c>
      <c r="N38" s="76"/>
      <c r="O38" s="79">
        <v>44081</v>
      </c>
      <c r="P38" s="76" t="s">
        <v>689</v>
      </c>
      <c r="XED38" s="174" t="s">
        <v>1262</v>
      </c>
      <c r="XEE38" s="184">
        <v>44078</v>
      </c>
    </row>
    <row r="39" spans="1:16 16354:16359" ht="33" customHeight="1">
      <c r="A39" s="70" t="s">
        <v>53</v>
      </c>
      <c r="B39" s="16" t="s">
        <v>1933</v>
      </c>
      <c r="C39" s="16" t="s">
        <v>1220</v>
      </c>
      <c r="D39" s="72" t="s">
        <v>1338</v>
      </c>
      <c r="E39" s="66">
        <v>44166</v>
      </c>
      <c r="F39" s="73" t="s">
        <v>712</v>
      </c>
      <c r="G39" s="74" t="s">
        <v>55</v>
      </c>
      <c r="H39" s="74" t="s">
        <v>20</v>
      </c>
      <c r="I39" s="74" t="s">
        <v>56</v>
      </c>
      <c r="J39" s="27" t="s">
        <v>805</v>
      </c>
      <c r="K39" s="74" t="s">
        <v>28</v>
      </c>
      <c r="L39" s="74" t="s">
        <v>16</v>
      </c>
      <c r="M39" s="75" t="s">
        <v>21</v>
      </c>
      <c r="N39" s="76" t="s">
        <v>718</v>
      </c>
      <c r="O39" s="79">
        <v>44169</v>
      </c>
      <c r="P39" s="76" t="s">
        <v>689</v>
      </c>
      <c r="XED39" s="183" t="s">
        <v>1337</v>
      </c>
    </row>
    <row r="40" spans="1:16 16354:16359" ht="45" customHeight="1">
      <c r="A40" s="70" t="s">
        <v>53</v>
      </c>
      <c r="B40" s="16" t="s">
        <v>1933</v>
      </c>
      <c r="C40" s="16" t="s">
        <v>1220</v>
      </c>
      <c r="D40" s="72" t="s">
        <v>1353</v>
      </c>
      <c r="E40" s="66">
        <v>44293</v>
      </c>
      <c r="F40" s="14" t="s">
        <v>1256</v>
      </c>
      <c r="G40" s="74" t="s">
        <v>55</v>
      </c>
      <c r="H40" s="15" t="s">
        <v>20</v>
      </c>
      <c r="I40" s="16" t="s">
        <v>56</v>
      </c>
      <c r="J40" s="181" t="s">
        <v>51</v>
      </c>
      <c r="K40" s="17" t="s">
        <v>28</v>
      </c>
      <c r="L40" s="74" t="s">
        <v>16</v>
      </c>
      <c r="M40" s="75" t="s">
        <v>21</v>
      </c>
      <c r="N40" s="76"/>
      <c r="O40" s="79">
        <v>44293</v>
      </c>
      <c r="P40" s="76" t="s">
        <v>689</v>
      </c>
      <c r="XED40" s="183" t="s">
        <v>1352</v>
      </c>
    </row>
    <row r="41" spans="1:16 16354:16359" ht="45" customHeight="1">
      <c r="A41" s="70" t="s">
        <v>53</v>
      </c>
      <c r="B41" s="16" t="s">
        <v>1933</v>
      </c>
      <c r="C41" s="16" t="s">
        <v>1220</v>
      </c>
      <c r="D41" s="72" t="s">
        <v>1264</v>
      </c>
      <c r="E41" s="66" t="s">
        <v>1214</v>
      </c>
      <c r="F41" s="73" t="s">
        <v>1261</v>
      </c>
      <c r="G41" s="74"/>
      <c r="H41" s="74"/>
      <c r="I41" s="74"/>
      <c r="J41" s="27" t="s">
        <v>132</v>
      </c>
      <c r="K41" s="74"/>
      <c r="L41" s="74"/>
      <c r="M41" s="75"/>
      <c r="N41" s="76"/>
      <c r="O41" s="79">
        <v>44089</v>
      </c>
      <c r="P41" s="76" t="s">
        <v>689</v>
      </c>
      <c r="XED41" s="174" t="s">
        <v>1262</v>
      </c>
      <c r="XEE41" s="184">
        <v>44088</v>
      </c>
    </row>
    <row r="42" spans="1:16 16354:16359" ht="45" customHeight="1">
      <c r="A42" s="70" t="s">
        <v>53</v>
      </c>
      <c r="B42" s="76" t="s">
        <v>1965</v>
      </c>
      <c r="C42" s="16" t="s">
        <v>1924</v>
      </c>
      <c r="D42" s="72" t="s">
        <v>980</v>
      </c>
      <c r="E42" s="66" t="s">
        <v>979</v>
      </c>
      <c r="F42" s="73"/>
      <c r="G42" s="74"/>
      <c r="H42" s="74"/>
      <c r="I42" s="74"/>
      <c r="J42" s="27" t="s">
        <v>981</v>
      </c>
      <c r="K42" s="74" t="s">
        <v>21</v>
      </c>
      <c r="L42" s="74" t="s">
        <v>16</v>
      </c>
      <c r="M42" s="75" t="s">
        <v>21</v>
      </c>
      <c r="N42" s="76" t="s">
        <v>982</v>
      </c>
      <c r="O42" s="79">
        <v>42640</v>
      </c>
      <c r="P42" s="76" t="s">
        <v>894</v>
      </c>
    </row>
    <row r="43" spans="1:16 16354:16359" ht="45" customHeight="1">
      <c r="A43" s="70" t="s">
        <v>53</v>
      </c>
      <c r="B43" s="76" t="s">
        <v>1965</v>
      </c>
      <c r="C43" s="16" t="s">
        <v>1924</v>
      </c>
      <c r="D43" s="72" t="s">
        <v>1267</v>
      </c>
      <c r="E43" s="66" t="s">
        <v>1268</v>
      </c>
      <c r="F43" s="73" t="s">
        <v>1261</v>
      </c>
      <c r="G43" s="74"/>
      <c r="H43" s="74"/>
      <c r="I43" s="74"/>
      <c r="J43" s="27" t="s">
        <v>981</v>
      </c>
      <c r="K43" s="74" t="s">
        <v>21</v>
      </c>
      <c r="L43" s="74" t="s">
        <v>16</v>
      </c>
      <c r="M43" s="75" t="s">
        <v>21</v>
      </c>
      <c r="N43" s="76" t="s">
        <v>982</v>
      </c>
      <c r="O43" s="79">
        <v>44092</v>
      </c>
      <c r="P43" s="76" t="s">
        <v>894</v>
      </c>
      <c r="XED43" s="174" t="s">
        <v>1262</v>
      </c>
      <c r="XEE43" s="184">
        <v>44091</v>
      </c>
    </row>
    <row r="44" spans="1:16 16354:16359" ht="45" customHeight="1">
      <c r="A44" s="70" t="s">
        <v>53</v>
      </c>
      <c r="B44" s="76" t="s">
        <v>1965</v>
      </c>
      <c r="C44" s="16" t="s">
        <v>1966</v>
      </c>
      <c r="D44" s="72" t="s">
        <v>111</v>
      </c>
      <c r="E44" s="66">
        <v>42185</v>
      </c>
      <c r="F44" s="73" t="s">
        <v>1155</v>
      </c>
      <c r="G44" s="74" t="s">
        <v>55</v>
      </c>
      <c r="H44" s="74" t="s">
        <v>20</v>
      </c>
      <c r="I44" s="74" t="s">
        <v>56</v>
      </c>
      <c r="J44" s="78" t="s">
        <v>1064</v>
      </c>
      <c r="K44" s="74" t="s">
        <v>28</v>
      </c>
      <c r="L44" s="74" t="s">
        <v>16</v>
      </c>
      <c r="M44" s="75" t="s">
        <v>21</v>
      </c>
      <c r="N44" s="76"/>
      <c r="O44" s="79">
        <v>42908</v>
      </c>
      <c r="P44" s="76" t="s">
        <v>689</v>
      </c>
    </row>
    <row r="45" spans="1:16 16354:16359" ht="45" customHeight="1">
      <c r="A45" s="70" t="s">
        <v>53</v>
      </c>
      <c r="B45" s="16" t="s">
        <v>1282</v>
      </c>
      <c r="C45" s="16" t="s">
        <v>1282</v>
      </c>
      <c r="D45" s="72" t="s">
        <v>1210</v>
      </c>
      <c r="E45" s="137">
        <v>41671</v>
      </c>
      <c r="F45" s="73"/>
      <c r="G45" s="74"/>
      <c r="H45" s="74"/>
      <c r="I45" s="74"/>
      <c r="J45" s="185"/>
      <c r="K45" s="74" t="s">
        <v>28</v>
      </c>
      <c r="L45" s="74" t="s">
        <v>16</v>
      </c>
      <c r="M45" s="75" t="s">
        <v>21</v>
      </c>
      <c r="N45" s="76"/>
      <c r="O45" s="79">
        <v>43712</v>
      </c>
      <c r="P45" s="76" t="s">
        <v>689</v>
      </c>
    </row>
    <row r="46" spans="1:16 16354:16359" ht="45" customHeight="1">
      <c r="A46" s="70" t="s">
        <v>53</v>
      </c>
      <c r="B46" s="16" t="s">
        <v>1282</v>
      </c>
      <c r="C46" s="16" t="s">
        <v>1282</v>
      </c>
      <c r="D46" s="72" t="s">
        <v>1554</v>
      </c>
      <c r="E46" s="137">
        <v>44649</v>
      </c>
      <c r="F46" s="73" t="s">
        <v>1555</v>
      </c>
      <c r="G46" s="74"/>
      <c r="H46" s="74"/>
      <c r="I46" s="74"/>
      <c r="J46" s="185"/>
      <c r="K46" s="74" t="s">
        <v>28</v>
      </c>
      <c r="L46" s="74" t="s">
        <v>16</v>
      </c>
      <c r="M46" s="75" t="s">
        <v>21</v>
      </c>
      <c r="N46" s="76"/>
      <c r="O46" s="79">
        <v>44754</v>
      </c>
      <c r="P46" s="76" t="s">
        <v>689</v>
      </c>
      <c r="XDZ46" s="182" t="s">
        <v>1556</v>
      </c>
    </row>
    <row r="47" spans="1:16 16354:16359" ht="45" customHeight="1">
      <c r="A47" s="70" t="s">
        <v>53</v>
      </c>
      <c r="B47" s="16" t="s">
        <v>134</v>
      </c>
      <c r="C47" s="16" t="s">
        <v>134</v>
      </c>
      <c r="D47" s="72" t="s">
        <v>1250</v>
      </c>
      <c r="E47" s="66">
        <v>44046</v>
      </c>
      <c r="F47" s="73" t="s">
        <v>1251</v>
      </c>
      <c r="G47" s="73"/>
      <c r="H47" s="77"/>
      <c r="I47" s="77"/>
      <c r="J47" s="27"/>
      <c r="K47" s="74"/>
      <c r="L47" s="16"/>
      <c r="M47" s="75"/>
      <c r="N47" s="76"/>
      <c r="O47" s="79">
        <v>44046</v>
      </c>
      <c r="P47" s="76" t="s">
        <v>1012</v>
      </c>
      <c r="XED47" s="174" t="s">
        <v>1242</v>
      </c>
      <c r="XEE47" s="184">
        <v>44044</v>
      </c>
    </row>
    <row r="48" spans="1:16 16354:16359" ht="45" customHeight="1">
      <c r="A48" s="70" t="s">
        <v>53</v>
      </c>
      <c r="B48" s="16" t="s">
        <v>134</v>
      </c>
      <c r="C48" s="16" t="s">
        <v>134</v>
      </c>
      <c r="D48" s="72" t="s">
        <v>1250</v>
      </c>
      <c r="E48" s="66">
        <v>45013</v>
      </c>
      <c r="F48" s="73" t="s">
        <v>1706</v>
      </c>
      <c r="G48" s="73"/>
      <c r="H48" s="77"/>
      <c r="I48" s="77"/>
      <c r="J48" s="27" t="s">
        <v>1707</v>
      </c>
      <c r="K48" s="74"/>
      <c r="L48" s="16"/>
      <c r="M48" s="75"/>
      <c r="N48" s="76"/>
      <c r="O48" s="79">
        <v>45027</v>
      </c>
      <c r="P48" s="76" t="s">
        <v>1012</v>
      </c>
      <c r="XED48" s="174" t="s">
        <v>1242</v>
      </c>
      <c r="XEE48" s="184">
        <v>44044</v>
      </c>
    </row>
    <row r="49" spans="1:16 16351:16359" ht="45" customHeight="1">
      <c r="A49" s="70" t="s">
        <v>53</v>
      </c>
      <c r="B49" s="16" t="s">
        <v>134</v>
      </c>
      <c r="C49" s="76" t="s">
        <v>48</v>
      </c>
      <c r="D49" s="72" t="s">
        <v>808</v>
      </c>
      <c r="E49" s="66">
        <v>41954</v>
      </c>
      <c r="F49" s="73" t="s">
        <v>712</v>
      </c>
      <c r="G49" s="74" t="s">
        <v>55</v>
      </c>
      <c r="H49" s="74" t="s">
        <v>20</v>
      </c>
      <c r="I49" s="74" t="s">
        <v>56</v>
      </c>
      <c r="J49" s="27" t="s">
        <v>809</v>
      </c>
      <c r="K49" s="74" t="s">
        <v>28</v>
      </c>
      <c r="L49" s="74" t="s">
        <v>16</v>
      </c>
      <c r="M49" s="75" t="s">
        <v>21</v>
      </c>
      <c r="N49" s="76" t="s">
        <v>718</v>
      </c>
      <c r="O49" s="79">
        <v>41956</v>
      </c>
      <c r="P49" s="76" t="s">
        <v>31</v>
      </c>
    </row>
    <row r="50" spans="1:16 16351:16359" ht="45" customHeight="1">
      <c r="A50" s="70" t="s">
        <v>53</v>
      </c>
      <c r="B50" s="16" t="s">
        <v>1106</v>
      </c>
      <c r="C50" s="16" t="s">
        <v>1106</v>
      </c>
      <c r="D50" s="72" t="s">
        <v>118</v>
      </c>
      <c r="E50" s="66">
        <v>43480</v>
      </c>
      <c r="F50" s="14" t="s">
        <v>1236</v>
      </c>
      <c r="G50" s="17" t="s">
        <v>120</v>
      </c>
      <c r="H50" s="15" t="s">
        <v>121</v>
      </c>
      <c r="I50" s="16" t="s">
        <v>16</v>
      </c>
      <c r="J50" s="78" t="s">
        <v>1190</v>
      </c>
      <c r="K50" s="17" t="s">
        <v>28</v>
      </c>
      <c r="L50" s="16" t="s">
        <v>16</v>
      </c>
      <c r="M50" s="75" t="s">
        <v>123</v>
      </c>
      <c r="N50" s="76" t="s">
        <v>1191</v>
      </c>
      <c r="O50" s="79">
        <v>43879</v>
      </c>
      <c r="P50" s="76" t="s">
        <v>1012</v>
      </c>
      <c r="XDY50" s="182" t="s">
        <v>1621</v>
      </c>
      <c r="XEE50" s="184"/>
    </row>
    <row r="51" spans="1:16 16351:16359" ht="39" customHeight="1">
      <c r="A51" s="70" t="s">
        <v>53</v>
      </c>
      <c r="B51" s="16" t="s">
        <v>812</v>
      </c>
      <c r="C51" s="76" t="s">
        <v>48</v>
      </c>
      <c r="D51" s="72" t="s">
        <v>815</v>
      </c>
      <c r="E51" s="66">
        <v>41954</v>
      </c>
      <c r="F51" s="73" t="s">
        <v>712</v>
      </c>
      <c r="G51" s="74" t="s">
        <v>55</v>
      </c>
      <c r="H51" s="74" t="s">
        <v>20</v>
      </c>
      <c r="I51" s="74" t="s">
        <v>56</v>
      </c>
      <c r="J51" s="27" t="s">
        <v>816</v>
      </c>
      <c r="K51" s="74" t="s">
        <v>28</v>
      </c>
      <c r="L51" s="74" t="s">
        <v>16</v>
      </c>
      <c r="M51" s="75" t="s">
        <v>21</v>
      </c>
      <c r="N51" s="76" t="s">
        <v>718</v>
      </c>
      <c r="O51" s="79">
        <v>41956</v>
      </c>
      <c r="P51" s="76" t="s">
        <v>31</v>
      </c>
    </row>
    <row r="52" spans="1:16 16351:16359" ht="45" customHeight="1">
      <c r="A52" s="70" t="s">
        <v>53</v>
      </c>
      <c r="B52" s="16" t="s">
        <v>323</v>
      </c>
      <c r="C52" s="76" t="s">
        <v>48</v>
      </c>
      <c r="D52" s="72" t="s">
        <v>819</v>
      </c>
      <c r="E52" s="66">
        <v>41954</v>
      </c>
      <c r="F52" s="73" t="s">
        <v>712</v>
      </c>
      <c r="G52" s="74" t="s">
        <v>55</v>
      </c>
      <c r="H52" s="74" t="s">
        <v>20</v>
      </c>
      <c r="I52" s="74" t="s">
        <v>56</v>
      </c>
      <c r="J52" s="27" t="s">
        <v>820</v>
      </c>
      <c r="K52" s="74" t="s">
        <v>28</v>
      </c>
      <c r="L52" s="74" t="s">
        <v>16</v>
      </c>
      <c r="M52" s="75" t="s">
        <v>21</v>
      </c>
      <c r="N52" s="76" t="s">
        <v>718</v>
      </c>
      <c r="O52" s="79">
        <v>41956</v>
      </c>
      <c r="P52" s="76" t="s">
        <v>31</v>
      </c>
    </row>
    <row r="53" spans="1:16 16351:16359" ht="45" customHeight="1">
      <c r="A53" s="70" t="s">
        <v>53</v>
      </c>
      <c r="B53" s="16" t="s">
        <v>673</v>
      </c>
      <c r="C53" s="16" t="s">
        <v>673</v>
      </c>
      <c r="D53" s="22" t="s">
        <v>81</v>
      </c>
      <c r="E53" s="66">
        <v>40611</v>
      </c>
      <c r="F53" s="73" t="s">
        <v>77</v>
      </c>
      <c r="G53" s="74" t="s">
        <v>55</v>
      </c>
      <c r="H53" s="74" t="s">
        <v>77</v>
      </c>
      <c r="I53" s="74" t="s">
        <v>78</v>
      </c>
      <c r="J53" s="187" t="s">
        <v>82</v>
      </c>
      <c r="K53" s="17" t="s">
        <v>79</v>
      </c>
      <c r="L53" s="16" t="s">
        <v>80</v>
      </c>
      <c r="M53" s="24" t="s">
        <v>83</v>
      </c>
      <c r="N53" s="76"/>
      <c r="O53" s="79"/>
      <c r="P53" s="76"/>
    </row>
    <row r="54" spans="1:16 16351:16359" ht="45" customHeight="1">
      <c r="A54" s="70" t="s">
        <v>53</v>
      </c>
      <c r="B54" s="16" t="s">
        <v>673</v>
      </c>
      <c r="C54" s="16" t="s">
        <v>673</v>
      </c>
      <c r="D54" s="72" t="s">
        <v>875</v>
      </c>
      <c r="E54" s="66" t="s">
        <v>873</v>
      </c>
      <c r="F54" s="73" t="s">
        <v>77</v>
      </c>
      <c r="G54" s="74" t="s">
        <v>55</v>
      </c>
      <c r="H54" s="74" t="s">
        <v>77</v>
      </c>
      <c r="I54" s="74" t="s">
        <v>78</v>
      </c>
      <c r="J54" s="27" t="s">
        <v>874</v>
      </c>
      <c r="K54" s="17" t="s">
        <v>879</v>
      </c>
      <c r="L54" s="16" t="s">
        <v>80</v>
      </c>
      <c r="M54" s="24"/>
      <c r="N54" s="76" t="s">
        <v>718</v>
      </c>
      <c r="O54" s="79">
        <v>42032</v>
      </c>
      <c r="P54" s="76" t="s">
        <v>31</v>
      </c>
    </row>
    <row r="55" spans="1:16 16351:16359" ht="45" customHeight="1">
      <c r="A55" s="70" t="s">
        <v>53</v>
      </c>
      <c r="B55" s="16" t="s">
        <v>673</v>
      </c>
      <c r="C55" s="16" t="s">
        <v>673</v>
      </c>
      <c r="D55" s="72" t="s">
        <v>890</v>
      </c>
      <c r="E55" s="66" t="s">
        <v>888</v>
      </c>
      <c r="F55" s="14" t="s">
        <v>589</v>
      </c>
      <c r="G55" s="73" t="s">
        <v>44</v>
      </c>
      <c r="H55" s="77" t="s">
        <v>44</v>
      </c>
      <c r="I55" s="77" t="s">
        <v>44</v>
      </c>
      <c r="J55" s="39" t="s">
        <v>891</v>
      </c>
      <c r="K55" s="74" t="s">
        <v>44</v>
      </c>
      <c r="L55" s="74" t="s">
        <v>44</v>
      </c>
      <c r="M55" s="75"/>
      <c r="N55" s="76"/>
      <c r="O55" s="79">
        <v>42033</v>
      </c>
      <c r="P55" s="76" t="s">
        <v>31</v>
      </c>
    </row>
    <row r="56" spans="1:16 16351:16359" ht="45" customHeight="1">
      <c r="A56" s="70" t="s">
        <v>53</v>
      </c>
      <c r="B56" s="16" t="s">
        <v>1306</v>
      </c>
      <c r="C56" s="16" t="s">
        <v>109</v>
      </c>
      <c r="D56" s="72" t="s">
        <v>1678</v>
      </c>
      <c r="E56" s="66" t="s">
        <v>1681</v>
      </c>
      <c r="F56" s="73" t="s">
        <v>1544</v>
      </c>
      <c r="G56" s="74" t="s">
        <v>55</v>
      </c>
      <c r="H56" s="74" t="s">
        <v>20</v>
      </c>
      <c r="I56" s="74" t="s">
        <v>56</v>
      </c>
      <c r="J56" s="181" t="s">
        <v>1682</v>
      </c>
      <c r="K56" s="74" t="s">
        <v>28</v>
      </c>
      <c r="L56" s="74" t="s">
        <v>16</v>
      </c>
      <c r="M56" s="75" t="s">
        <v>21</v>
      </c>
      <c r="N56" s="76"/>
      <c r="O56" s="79">
        <v>45001</v>
      </c>
      <c r="P56" s="76" t="s">
        <v>1679</v>
      </c>
      <c r="XDW56" s="182" t="s">
        <v>1680</v>
      </c>
    </row>
    <row r="57" spans="1:16 16351:16359" ht="45" customHeight="1">
      <c r="A57" s="70" t="s">
        <v>53</v>
      </c>
      <c r="B57" s="16" t="s">
        <v>1306</v>
      </c>
      <c r="C57" s="16" t="s">
        <v>109</v>
      </c>
      <c r="D57" s="72" t="s">
        <v>110</v>
      </c>
      <c r="E57" s="66">
        <v>40724</v>
      </c>
      <c r="F57" s="73" t="s">
        <v>54</v>
      </c>
      <c r="G57" s="74" t="s">
        <v>55</v>
      </c>
      <c r="H57" s="74" t="s">
        <v>20</v>
      </c>
      <c r="I57" s="74" t="s">
        <v>56</v>
      </c>
      <c r="J57" s="181"/>
      <c r="K57" s="74" t="s">
        <v>28</v>
      </c>
      <c r="L57" s="74" t="s">
        <v>16</v>
      </c>
      <c r="M57" s="75" t="s">
        <v>21</v>
      </c>
      <c r="N57" s="76"/>
      <c r="O57" s="79"/>
      <c r="P57" s="76"/>
    </row>
    <row r="58" spans="1:16 16351:16359" ht="45" customHeight="1">
      <c r="A58" s="70" t="s">
        <v>53</v>
      </c>
      <c r="B58" s="16" t="s">
        <v>1306</v>
      </c>
      <c r="C58" s="76" t="s">
        <v>48</v>
      </c>
      <c r="D58" s="72" t="s">
        <v>823</v>
      </c>
      <c r="E58" s="66">
        <v>41954</v>
      </c>
      <c r="F58" s="73" t="s">
        <v>712</v>
      </c>
      <c r="G58" s="74" t="s">
        <v>55</v>
      </c>
      <c r="H58" s="74" t="s">
        <v>20</v>
      </c>
      <c r="I58" s="74" t="s">
        <v>56</v>
      </c>
      <c r="J58" s="27" t="s">
        <v>824</v>
      </c>
      <c r="K58" s="74" t="s">
        <v>28</v>
      </c>
      <c r="L58" s="74" t="s">
        <v>16</v>
      </c>
      <c r="M58" s="75" t="s">
        <v>21</v>
      </c>
      <c r="N58" s="76" t="s">
        <v>718</v>
      </c>
      <c r="O58" s="79">
        <v>41956</v>
      </c>
      <c r="P58" s="76" t="s">
        <v>31</v>
      </c>
    </row>
    <row r="59" spans="1:16 16351:16359" ht="45" customHeight="1">
      <c r="A59" s="70" t="s">
        <v>53</v>
      </c>
      <c r="B59" s="16" t="s">
        <v>932</v>
      </c>
      <c r="C59" s="16" t="s">
        <v>932</v>
      </c>
      <c r="D59" s="72" t="s">
        <v>821</v>
      </c>
      <c r="E59" s="66">
        <v>41954</v>
      </c>
      <c r="F59" s="73" t="s">
        <v>712</v>
      </c>
      <c r="G59" s="74" t="s">
        <v>55</v>
      </c>
      <c r="H59" s="74" t="s">
        <v>20</v>
      </c>
      <c r="I59" s="74" t="s">
        <v>56</v>
      </c>
      <c r="J59" s="27" t="s">
        <v>822</v>
      </c>
      <c r="K59" s="74" t="s">
        <v>28</v>
      </c>
      <c r="L59" s="74" t="s">
        <v>16</v>
      </c>
      <c r="M59" s="75" t="s">
        <v>21</v>
      </c>
      <c r="N59" s="28" t="s">
        <v>718</v>
      </c>
      <c r="O59" s="79">
        <v>41956</v>
      </c>
      <c r="P59" s="76" t="s">
        <v>31</v>
      </c>
    </row>
    <row r="60" spans="1:16 16351:16359" ht="45" customHeight="1">
      <c r="A60" s="70" t="s">
        <v>53</v>
      </c>
      <c r="B60" s="16" t="s">
        <v>932</v>
      </c>
      <c r="C60" s="16" t="s">
        <v>932</v>
      </c>
      <c r="D60" s="72" t="s">
        <v>977</v>
      </c>
      <c r="E60" s="66">
        <v>42616</v>
      </c>
      <c r="F60" s="73" t="s">
        <v>712</v>
      </c>
      <c r="G60" s="74" t="s">
        <v>55</v>
      </c>
      <c r="H60" s="74" t="s">
        <v>20</v>
      </c>
      <c r="I60" s="74" t="s">
        <v>56</v>
      </c>
      <c r="J60" s="27" t="s">
        <v>978</v>
      </c>
      <c r="K60" s="74"/>
      <c r="L60" s="74"/>
      <c r="M60" s="75"/>
      <c r="N60" s="28" t="s">
        <v>718</v>
      </c>
      <c r="O60" s="79">
        <v>42626</v>
      </c>
      <c r="P60" s="76" t="s">
        <v>894</v>
      </c>
    </row>
    <row r="61" spans="1:16 16351:16359" ht="45" customHeight="1">
      <c r="A61" s="70" t="s">
        <v>53</v>
      </c>
      <c r="B61" s="16" t="s">
        <v>932</v>
      </c>
      <c r="C61" s="16" t="s">
        <v>933</v>
      </c>
      <c r="D61" s="72" t="s">
        <v>1018</v>
      </c>
      <c r="E61" s="29">
        <v>2015</v>
      </c>
      <c r="F61" s="73" t="s">
        <v>54</v>
      </c>
      <c r="G61" s="74"/>
      <c r="H61" s="74"/>
      <c r="I61" s="74"/>
      <c r="J61" s="78" t="s">
        <v>1019</v>
      </c>
      <c r="K61" s="74" t="s">
        <v>28</v>
      </c>
      <c r="L61" s="74" t="s">
        <v>16</v>
      </c>
      <c r="M61" s="75" t="s">
        <v>21</v>
      </c>
      <c r="N61" s="28"/>
      <c r="O61" s="79">
        <v>42667</v>
      </c>
      <c r="P61" s="76" t="s">
        <v>894</v>
      </c>
    </row>
    <row r="62" spans="1:16 16351:16359" ht="45" customHeight="1">
      <c r="A62" s="70" t="s">
        <v>53</v>
      </c>
      <c r="B62" s="16" t="s">
        <v>1303</v>
      </c>
      <c r="C62" s="16" t="s">
        <v>1204</v>
      </c>
      <c r="D62" s="72" t="s">
        <v>885</v>
      </c>
      <c r="E62" s="66">
        <v>40359</v>
      </c>
      <c r="F62" s="14" t="s">
        <v>589</v>
      </c>
      <c r="G62" s="73" t="s">
        <v>44</v>
      </c>
      <c r="H62" s="77" t="s">
        <v>44</v>
      </c>
      <c r="I62" s="77" t="s">
        <v>44</v>
      </c>
      <c r="J62" s="39" t="s">
        <v>886</v>
      </c>
      <c r="K62" s="74" t="s">
        <v>44</v>
      </c>
      <c r="L62" s="74" t="s">
        <v>44</v>
      </c>
      <c r="M62" s="75"/>
      <c r="N62" s="28"/>
      <c r="O62" s="79">
        <v>42033</v>
      </c>
      <c r="P62" s="76" t="s">
        <v>31</v>
      </c>
    </row>
    <row r="63" spans="1:16 16351:16359" ht="45" customHeight="1">
      <c r="A63" s="70" t="s">
        <v>53</v>
      </c>
      <c r="B63" s="16" t="s">
        <v>1303</v>
      </c>
      <c r="C63" s="16" t="s">
        <v>1204</v>
      </c>
      <c r="D63" s="72" t="s">
        <v>876</v>
      </c>
      <c r="E63" s="66">
        <v>39445</v>
      </c>
      <c r="F63" s="73" t="s">
        <v>77</v>
      </c>
      <c r="G63" s="74" t="s">
        <v>55</v>
      </c>
      <c r="H63" s="74" t="s">
        <v>77</v>
      </c>
      <c r="I63" s="74" t="s">
        <v>78</v>
      </c>
      <c r="J63" s="27" t="s">
        <v>877</v>
      </c>
      <c r="K63" s="17" t="s">
        <v>79</v>
      </c>
      <c r="L63" s="16" t="s">
        <v>80</v>
      </c>
      <c r="M63" s="24"/>
      <c r="N63" s="28" t="s">
        <v>718</v>
      </c>
      <c r="O63" s="79">
        <v>42032</v>
      </c>
      <c r="P63" s="76" t="s">
        <v>31</v>
      </c>
    </row>
    <row r="64" spans="1:16 16351:16359" ht="45" customHeight="1">
      <c r="A64" s="70" t="s">
        <v>53</v>
      </c>
      <c r="B64" s="16" t="s">
        <v>1303</v>
      </c>
      <c r="C64" s="16" t="s">
        <v>1204</v>
      </c>
      <c r="D64" s="72" t="s">
        <v>881</v>
      </c>
      <c r="E64" s="66">
        <v>40542</v>
      </c>
      <c r="F64" s="73" t="s">
        <v>77</v>
      </c>
      <c r="G64" s="74" t="s">
        <v>55</v>
      </c>
      <c r="H64" s="74" t="s">
        <v>77</v>
      </c>
      <c r="I64" s="74" t="s">
        <v>78</v>
      </c>
      <c r="J64" s="27" t="s">
        <v>878</v>
      </c>
      <c r="K64" s="17" t="s">
        <v>879</v>
      </c>
      <c r="L64" s="16" t="s">
        <v>80</v>
      </c>
      <c r="M64" s="24"/>
      <c r="N64" s="28" t="s">
        <v>718</v>
      </c>
      <c r="O64" s="79">
        <v>42033</v>
      </c>
      <c r="P64" s="76" t="s">
        <v>31</v>
      </c>
    </row>
    <row r="65" spans="1:16 16348:16348" ht="45" customHeight="1">
      <c r="A65" s="70" t="s">
        <v>53</v>
      </c>
      <c r="B65" s="16" t="s">
        <v>1303</v>
      </c>
      <c r="C65" s="16" t="s">
        <v>1204</v>
      </c>
      <c r="D65" s="72" t="s">
        <v>1254</v>
      </c>
      <c r="E65" s="66" t="s">
        <v>1214</v>
      </c>
      <c r="F65" s="73" t="s">
        <v>1217</v>
      </c>
      <c r="G65" s="74"/>
      <c r="H65" s="74"/>
      <c r="I65" s="74"/>
      <c r="J65" s="185"/>
      <c r="K65" s="74" t="s">
        <v>28</v>
      </c>
      <c r="L65" s="74" t="s">
        <v>16</v>
      </c>
      <c r="M65" s="75" t="s">
        <v>21</v>
      </c>
      <c r="N65" s="28"/>
      <c r="O65" s="79">
        <v>43727</v>
      </c>
      <c r="P65" s="76" t="s">
        <v>689</v>
      </c>
    </row>
    <row r="66" spans="1:16 16348:16348" ht="45" customHeight="1">
      <c r="A66" s="70" t="s">
        <v>53</v>
      </c>
      <c r="B66" s="16" t="s">
        <v>1303</v>
      </c>
      <c r="C66" s="16" t="s">
        <v>1204</v>
      </c>
      <c r="D66" s="72" t="s">
        <v>1218</v>
      </c>
      <c r="E66" s="138">
        <v>2019</v>
      </c>
      <c r="F66" s="73" t="s">
        <v>1217</v>
      </c>
      <c r="G66" s="74"/>
      <c r="H66" s="74"/>
      <c r="I66" s="74"/>
      <c r="J66" s="185"/>
      <c r="K66" s="74" t="s">
        <v>28</v>
      </c>
      <c r="L66" s="74" t="s">
        <v>16</v>
      </c>
      <c r="M66" s="75" t="s">
        <v>21</v>
      </c>
      <c r="N66" s="28"/>
      <c r="O66" s="79">
        <v>43727</v>
      </c>
      <c r="P66" s="76" t="s">
        <v>689</v>
      </c>
    </row>
    <row r="67" spans="1:16 16348:16348" ht="45" customHeight="1">
      <c r="A67" s="70" t="s">
        <v>53</v>
      </c>
      <c r="B67" s="16" t="s">
        <v>48</v>
      </c>
      <c r="C67" s="16" t="s">
        <v>1220</v>
      </c>
      <c r="D67" s="28" t="s">
        <v>869</v>
      </c>
      <c r="E67" s="66">
        <v>42013</v>
      </c>
      <c r="F67" s="73" t="s">
        <v>54</v>
      </c>
      <c r="G67" s="74" t="s">
        <v>55</v>
      </c>
      <c r="H67" s="74" t="s">
        <v>20</v>
      </c>
      <c r="I67" s="74" t="s">
        <v>56</v>
      </c>
      <c r="J67" s="50" t="s">
        <v>870</v>
      </c>
      <c r="K67" s="74" t="s">
        <v>28</v>
      </c>
      <c r="L67" s="74" t="s">
        <v>16</v>
      </c>
      <c r="M67" s="75" t="s">
        <v>21</v>
      </c>
      <c r="N67" s="75" t="s">
        <v>344</v>
      </c>
      <c r="O67" s="79">
        <v>43032</v>
      </c>
      <c r="P67" s="76" t="s">
        <v>898</v>
      </c>
    </row>
    <row r="68" spans="1:16 16348:16348" ht="45" customHeight="1">
      <c r="A68" s="70" t="s">
        <v>53</v>
      </c>
      <c r="B68" s="16" t="s">
        <v>48</v>
      </c>
      <c r="C68" s="16" t="s">
        <v>1220</v>
      </c>
      <c r="D68" s="28" t="s">
        <v>908</v>
      </c>
      <c r="E68" s="66">
        <v>42187</v>
      </c>
      <c r="F68" s="73" t="s">
        <v>54</v>
      </c>
      <c r="G68" s="74" t="s">
        <v>55</v>
      </c>
      <c r="H68" s="74" t="s">
        <v>20</v>
      </c>
      <c r="I68" s="74" t="s">
        <v>56</v>
      </c>
      <c r="J68" s="50" t="s">
        <v>909</v>
      </c>
      <c r="K68" s="74" t="s">
        <v>28</v>
      </c>
      <c r="L68" s="74" t="s">
        <v>16</v>
      </c>
      <c r="M68" s="75" t="s">
        <v>21</v>
      </c>
      <c r="N68" s="75" t="s">
        <v>344</v>
      </c>
      <c r="O68" s="79">
        <v>42199</v>
      </c>
      <c r="P68" s="76" t="s">
        <v>689</v>
      </c>
    </row>
    <row r="69" spans="1:16 16348:16348" ht="45" customHeight="1">
      <c r="A69" s="70" t="s">
        <v>53</v>
      </c>
      <c r="B69" s="16" t="s">
        <v>48</v>
      </c>
      <c r="C69" s="16" t="s">
        <v>48</v>
      </c>
      <c r="D69" s="72" t="s">
        <v>1108</v>
      </c>
      <c r="E69" s="29">
        <v>2017</v>
      </c>
      <c r="F69" s="73" t="s">
        <v>1109</v>
      </c>
      <c r="G69" s="73" t="s">
        <v>44</v>
      </c>
      <c r="H69" s="77" t="s">
        <v>44</v>
      </c>
      <c r="I69" s="77" t="s">
        <v>44</v>
      </c>
      <c r="J69" s="78" t="s">
        <v>1110</v>
      </c>
      <c r="K69" s="74" t="s">
        <v>44</v>
      </c>
      <c r="L69" s="74" t="s">
        <v>44</v>
      </c>
      <c r="M69" s="75" t="s">
        <v>21</v>
      </c>
      <c r="N69" s="28" t="s">
        <v>742</v>
      </c>
      <c r="O69" s="79">
        <v>43147</v>
      </c>
      <c r="P69" s="76" t="s">
        <v>689</v>
      </c>
    </row>
    <row r="70" spans="1:16 16348:16348" ht="45" customHeight="1">
      <c r="A70" s="70" t="s">
        <v>53</v>
      </c>
      <c r="B70" s="16" t="s">
        <v>48</v>
      </c>
      <c r="C70" s="16" t="s">
        <v>48</v>
      </c>
      <c r="D70" s="72" t="s">
        <v>1113</v>
      </c>
      <c r="E70" s="29">
        <v>2017</v>
      </c>
      <c r="F70" s="73" t="s">
        <v>1109</v>
      </c>
      <c r="G70" s="73" t="s">
        <v>44</v>
      </c>
      <c r="H70" s="77" t="s">
        <v>44</v>
      </c>
      <c r="I70" s="77" t="s">
        <v>44</v>
      </c>
      <c r="J70" s="78" t="s">
        <v>1114</v>
      </c>
      <c r="K70" s="74" t="s">
        <v>44</v>
      </c>
      <c r="L70" s="74" t="s">
        <v>44</v>
      </c>
      <c r="M70" s="75" t="s">
        <v>21</v>
      </c>
      <c r="N70" s="28" t="s">
        <v>742</v>
      </c>
      <c r="O70" s="79">
        <v>43147</v>
      </c>
      <c r="P70" s="76" t="s">
        <v>689</v>
      </c>
    </row>
    <row r="71" spans="1:16 16348:16348" ht="45" customHeight="1">
      <c r="A71" s="70" t="s">
        <v>53</v>
      </c>
      <c r="B71" s="16" t="s">
        <v>48</v>
      </c>
      <c r="C71" s="16" t="s">
        <v>48</v>
      </c>
      <c r="D71" s="72" t="s">
        <v>1168</v>
      </c>
      <c r="E71" s="29">
        <v>2018</v>
      </c>
      <c r="F71" s="73" t="s">
        <v>1167</v>
      </c>
      <c r="G71" s="74"/>
      <c r="H71" s="74"/>
      <c r="I71" s="74"/>
      <c r="J71" s="27" t="s">
        <v>1170</v>
      </c>
      <c r="K71" s="74"/>
      <c r="L71" s="74"/>
      <c r="M71" s="75"/>
      <c r="N71" s="28"/>
      <c r="O71" s="79">
        <v>43382</v>
      </c>
      <c r="P71" s="76" t="s">
        <v>689</v>
      </c>
    </row>
    <row r="72" spans="1:16 16348:16348" ht="45" customHeight="1">
      <c r="A72" s="70" t="s">
        <v>53</v>
      </c>
      <c r="B72" s="16" t="s">
        <v>48</v>
      </c>
      <c r="C72" s="16" t="s">
        <v>48</v>
      </c>
      <c r="D72" s="72" t="s">
        <v>1166</v>
      </c>
      <c r="E72" s="29">
        <v>2018</v>
      </c>
      <c r="F72" s="73" t="s">
        <v>1167</v>
      </c>
      <c r="G72" s="74"/>
      <c r="H72" s="74"/>
      <c r="I72" s="74"/>
      <c r="J72" s="27" t="s">
        <v>1169</v>
      </c>
      <c r="K72" s="74"/>
      <c r="L72" s="74"/>
      <c r="M72" s="75"/>
      <c r="N72" s="76"/>
      <c r="O72" s="79">
        <v>43382</v>
      </c>
      <c r="P72" s="76" t="s">
        <v>689</v>
      </c>
    </row>
    <row r="73" spans="1:16 16348:16348" ht="45" customHeight="1">
      <c r="A73" s="70" t="s">
        <v>53</v>
      </c>
      <c r="B73" s="16" t="s">
        <v>48</v>
      </c>
      <c r="C73" s="16" t="s">
        <v>48</v>
      </c>
      <c r="D73" s="72" t="s">
        <v>1192</v>
      </c>
      <c r="E73" s="29">
        <v>2019</v>
      </c>
      <c r="F73" s="73" t="s">
        <v>1167</v>
      </c>
      <c r="G73" s="74"/>
      <c r="H73" s="74"/>
      <c r="I73" s="74"/>
      <c r="J73" s="27" t="s">
        <v>1170</v>
      </c>
      <c r="K73" s="74"/>
      <c r="L73" s="74"/>
      <c r="M73" s="75"/>
      <c r="N73" s="28"/>
      <c r="O73" s="79">
        <v>43530</v>
      </c>
      <c r="P73" s="76" t="s">
        <v>689</v>
      </c>
    </row>
    <row r="74" spans="1:16 16348:16348" ht="45" customHeight="1">
      <c r="A74" s="70" t="s">
        <v>53</v>
      </c>
      <c r="B74" s="16" t="s">
        <v>48</v>
      </c>
      <c r="C74" s="16" t="s">
        <v>48</v>
      </c>
      <c r="D74" s="72" t="s">
        <v>1587</v>
      </c>
      <c r="E74" s="79">
        <v>44853</v>
      </c>
      <c r="F74" s="73" t="s">
        <v>1588</v>
      </c>
      <c r="G74" s="74"/>
      <c r="H74" s="74"/>
      <c r="I74" s="74"/>
      <c r="J74" s="27" t="s">
        <v>1735</v>
      </c>
      <c r="K74" s="74"/>
      <c r="L74" s="74"/>
      <c r="M74" s="75"/>
      <c r="N74" s="28"/>
      <c r="O74" s="79">
        <v>44858</v>
      </c>
      <c r="P74" s="76" t="s">
        <v>689</v>
      </c>
    </row>
    <row r="75" spans="1:16 16348:16348" ht="45" customHeight="1">
      <c r="A75" s="70" t="s">
        <v>53</v>
      </c>
      <c r="B75" s="16" t="s">
        <v>48</v>
      </c>
      <c r="C75" s="16" t="s">
        <v>48</v>
      </c>
      <c r="D75" s="72" t="s">
        <v>1730</v>
      </c>
      <c r="E75" s="79">
        <v>45043</v>
      </c>
      <c r="F75" s="73" t="s">
        <v>1731</v>
      </c>
      <c r="G75" s="74"/>
      <c r="H75" s="74"/>
      <c r="I75" s="74"/>
      <c r="J75" s="27" t="s">
        <v>1734</v>
      </c>
      <c r="K75" s="74"/>
      <c r="L75" s="74"/>
      <c r="M75" s="75"/>
      <c r="N75" s="28"/>
      <c r="O75" s="79" t="s">
        <v>1732</v>
      </c>
      <c r="P75" s="76" t="s">
        <v>689</v>
      </c>
      <c r="XDT75" s="182" t="s">
        <v>1733</v>
      </c>
    </row>
    <row r="76" spans="1:16 16348:16348" ht="45" customHeight="1">
      <c r="A76" s="70" t="s">
        <v>53</v>
      </c>
      <c r="B76" s="16" t="s">
        <v>48</v>
      </c>
      <c r="C76" s="16" t="s">
        <v>48</v>
      </c>
      <c r="D76" s="28" t="s">
        <v>652</v>
      </c>
      <c r="E76" s="66">
        <v>40800</v>
      </c>
      <c r="F76" s="73" t="s">
        <v>54</v>
      </c>
      <c r="G76" s="17" t="s">
        <v>120</v>
      </c>
      <c r="H76" s="15" t="s">
        <v>121</v>
      </c>
      <c r="I76" s="16" t="s">
        <v>16</v>
      </c>
      <c r="J76" s="188"/>
      <c r="K76" s="74" t="s">
        <v>28</v>
      </c>
      <c r="L76" s="74" t="s">
        <v>16</v>
      </c>
      <c r="M76" s="75" t="s">
        <v>21</v>
      </c>
      <c r="N76" s="28"/>
      <c r="O76" s="79"/>
      <c r="P76" s="76" t="s">
        <v>31</v>
      </c>
    </row>
    <row r="77" spans="1:16 16348:16348" ht="45" customHeight="1">
      <c r="A77" s="70" t="s">
        <v>53</v>
      </c>
      <c r="B77" s="16" t="s">
        <v>48</v>
      </c>
      <c r="C77" s="16" t="s">
        <v>48</v>
      </c>
      <c r="D77" s="72" t="s">
        <v>710</v>
      </c>
      <c r="E77" s="66">
        <v>41723</v>
      </c>
      <c r="F77" s="73" t="s">
        <v>712</v>
      </c>
      <c r="G77" s="74" t="s">
        <v>55</v>
      </c>
      <c r="H77" s="74" t="s">
        <v>20</v>
      </c>
      <c r="I77" s="74" t="s">
        <v>56</v>
      </c>
      <c r="J77" s="27" t="s">
        <v>717</v>
      </c>
      <c r="K77" s="74" t="s">
        <v>28</v>
      </c>
      <c r="L77" s="74" t="s">
        <v>16</v>
      </c>
      <c r="M77" s="75" t="s">
        <v>21</v>
      </c>
      <c r="N77" s="28" t="s">
        <v>718</v>
      </c>
      <c r="O77" s="79">
        <v>41834</v>
      </c>
      <c r="P77" s="76" t="s">
        <v>31</v>
      </c>
    </row>
    <row r="78" spans="1:16 16348:16348" ht="45" customHeight="1">
      <c r="A78" s="70" t="s">
        <v>53</v>
      </c>
      <c r="B78" s="16" t="s">
        <v>48</v>
      </c>
      <c r="C78" s="16" t="s">
        <v>48</v>
      </c>
      <c r="D78" s="72" t="s">
        <v>1826</v>
      </c>
      <c r="E78" s="66">
        <v>45296</v>
      </c>
      <c r="F78" s="73" t="s">
        <v>1827</v>
      </c>
      <c r="G78" s="74" t="s">
        <v>55</v>
      </c>
      <c r="H78" s="74" t="s">
        <v>20</v>
      </c>
      <c r="I78" s="74" t="s">
        <v>56</v>
      </c>
      <c r="J78" s="27" t="s">
        <v>1664</v>
      </c>
      <c r="K78" s="74" t="s">
        <v>28</v>
      </c>
      <c r="L78" s="74" t="s">
        <v>16</v>
      </c>
      <c r="M78" s="75" t="s">
        <v>21</v>
      </c>
      <c r="N78" s="28" t="s">
        <v>718</v>
      </c>
      <c r="O78" s="79">
        <v>45300</v>
      </c>
      <c r="P78" s="76" t="s">
        <v>31</v>
      </c>
    </row>
    <row r="79" spans="1:16 16348:16348" ht="45" customHeight="1">
      <c r="A79" s="70" t="s">
        <v>53</v>
      </c>
      <c r="B79" s="16" t="s">
        <v>48</v>
      </c>
      <c r="C79" s="16" t="s">
        <v>48</v>
      </c>
      <c r="D79" s="28" t="s">
        <v>761</v>
      </c>
      <c r="E79" s="66">
        <v>41792</v>
      </c>
      <c r="F79" s="73" t="s">
        <v>54</v>
      </c>
      <c r="G79" s="74" t="s">
        <v>55</v>
      </c>
      <c r="H79" s="74" t="s">
        <v>20</v>
      </c>
      <c r="I79" s="74" t="s">
        <v>56</v>
      </c>
      <c r="J79" s="50" t="s">
        <v>762</v>
      </c>
      <c r="K79" s="74" t="s">
        <v>28</v>
      </c>
      <c r="L79" s="74" t="s">
        <v>16</v>
      </c>
      <c r="M79" s="75" t="s">
        <v>21</v>
      </c>
      <c r="N79" s="75" t="s">
        <v>344</v>
      </c>
      <c r="O79" s="79">
        <v>41934</v>
      </c>
      <c r="P79" s="76" t="s">
        <v>31</v>
      </c>
    </row>
    <row r="80" spans="1:16 16348:16348" ht="39" customHeight="1">
      <c r="A80" s="70" t="s">
        <v>53</v>
      </c>
      <c r="B80" s="16" t="s">
        <v>48</v>
      </c>
      <c r="C80" s="16" t="s">
        <v>48</v>
      </c>
      <c r="D80" s="28" t="s">
        <v>749</v>
      </c>
      <c r="E80" s="66">
        <v>41808</v>
      </c>
      <c r="F80" s="73" t="s">
        <v>54</v>
      </c>
      <c r="G80" s="74" t="s">
        <v>55</v>
      </c>
      <c r="H80" s="74" t="s">
        <v>20</v>
      </c>
      <c r="I80" s="74" t="s">
        <v>56</v>
      </c>
      <c r="J80" s="50" t="s">
        <v>750</v>
      </c>
      <c r="K80" s="74" t="s">
        <v>28</v>
      </c>
      <c r="L80" s="74" t="s">
        <v>16</v>
      </c>
      <c r="M80" s="75" t="s">
        <v>21</v>
      </c>
      <c r="N80" s="75" t="s">
        <v>344</v>
      </c>
      <c r="O80" s="79">
        <v>41934</v>
      </c>
      <c r="P80" s="76" t="s">
        <v>31</v>
      </c>
    </row>
    <row r="81" spans="1:16" ht="45" customHeight="1">
      <c r="A81" s="70" t="s">
        <v>53</v>
      </c>
      <c r="B81" s="16" t="s">
        <v>48</v>
      </c>
      <c r="C81" s="16" t="s">
        <v>48</v>
      </c>
      <c r="D81" s="28" t="s">
        <v>755</v>
      </c>
      <c r="E81" s="66">
        <v>41808</v>
      </c>
      <c r="F81" s="73" t="s">
        <v>54</v>
      </c>
      <c r="G81" s="74" t="s">
        <v>55</v>
      </c>
      <c r="H81" s="74" t="s">
        <v>20</v>
      </c>
      <c r="I81" s="74" t="s">
        <v>56</v>
      </c>
      <c r="J81" s="50" t="s">
        <v>756</v>
      </c>
      <c r="K81" s="74" t="s">
        <v>28</v>
      </c>
      <c r="L81" s="74" t="s">
        <v>16</v>
      </c>
      <c r="M81" s="75" t="s">
        <v>21</v>
      </c>
      <c r="N81" s="75" t="s">
        <v>344</v>
      </c>
      <c r="O81" s="79">
        <v>41934</v>
      </c>
      <c r="P81" s="76" t="s">
        <v>31</v>
      </c>
    </row>
    <row r="82" spans="1:16" ht="45" customHeight="1">
      <c r="A82" s="70" t="s">
        <v>53</v>
      </c>
      <c r="B82" s="16" t="s">
        <v>48</v>
      </c>
      <c r="C82" s="16" t="s">
        <v>48</v>
      </c>
      <c r="D82" s="28" t="s">
        <v>763</v>
      </c>
      <c r="E82" s="66">
        <v>41808</v>
      </c>
      <c r="F82" s="73" t="s">
        <v>54</v>
      </c>
      <c r="G82" s="74" t="s">
        <v>55</v>
      </c>
      <c r="H82" s="74" t="s">
        <v>20</v>
      </c>
      <c r="I82" s="74" t="s">
        <v>56</v>
      </c>
      <c r="J82" s="50" t="s">
        <v>764</v>
      </c>
      <c r="K82" s="74" t="s">
        <v>28</v>
      </c>
      <c r="L82" s="74" t="s">
        <v>16</v>
      </c>
      <c r="M82" s="75" t="s">
        <v>21</v>
      </c>
      <c r="N82" s="75" t="s">
        <v>344</v>
      </c>
      <c r="O82" s="79">
        <v>41934</v>
      </c>
      <c r="P82" s="76" t="s">
        <v>31</v>
      </c>
    </row>
    <row r="83" spans="1:16" ht="45" customHeight="1">
      <c r="A83" s="70" t="s">
        <v>53</v>
      </c>
      <c r="B83" s="16" t="s">
        <v>48</v>
      </c>
      <c r="C83" s="16" t="s">
        <v>48</v>
      </c>
      <c r="D83" s="28" t="s">
        <v>769</v>
      </c>
      <c r="E83" s="66">
        <v>41808</v>
      </c>
      <c r="F83" s="73" t="s">
        <v>54</v>
      </c>
      <c r="G83" s="74" t="s">
        <v>55</v>
      </c>
      <c r="H83" s="74" t="s">
        <v>20</v>
      </c>
      <c r="I83" s="74" t="s">
        <v>56</v>
      </c>
      <c r="J83" s="50" t="s">
        <v>770</v>
      </c>
      <c r="K83" s="74" t="s">
        <v>28</v>
      </c>
      <c r="L83" s="74" t="s">
        <v>16</v>
      </c>
      <c r="M83" s="75" t="s">
        <v>21</v>
      </c>
      <c r="N83" s="75" t="s">
        <v>344</v>
      </c>
      <c r="O83" s="79">
        <v>41935</v>
      </c>
      <c r="P83" s="76" t="s">
        <v>31</v>
      </c>
    </row>
    <row r="84" spans="1:16" ht="39" customHeight="1">
      <c r="A84" s="70" t="s">
        <v>53</v>
      </c>
      <c r="B84" s="16" t="s">
        <v>48</v>
      </c>
      <c r="C84" s="16" t="s">
        <v>48</v>
      </c>
      <c r="D84" s="28" t="s">
        <v>751</v>
      </c>
      <c r="E84" s="66">
        <v>41822</v>
      </c>
      <c r="F84" s="73" t="s">
        <v>54</v>
      </c>
      <c r="G84" s="74" t="s">
        <v>55</v>
      </c>
      <c r="H84" s="74" t="s">
        <v>20</v>
      </c>
      <c r="I84" s="74" t="s">
        <v>56</v>
      </c>
      <c r="J84" s="50" t="s">
        <v>752</v>
      </c>
      <c r="K84" s="74" t="s">
        <v>28</v>
      </c>
      <c r="L84" s="74" t="s">
        <v>16</v>
      </c>
      <c r="M84" s="75" t="s">
        <v>21</v>
      </c>
      <c r="N84" s="75" t="s">
        <v>344</v>
      </c>
      <c r="O84" s="79">
        <v>41934</v>
      </c>
      <c r="P84" s="76" t="s">
        <v>31</v>
      </c>
    </row>
    <row r="85" spans="1:16" ht="45" customHeight="1">
      <c r="A85" s="70" t="s">
        <v>53</v>
      </c>
      <c r="B85" s="16" t="s">
        <v>48</v>
      </c>
      <c r="C85" s="16" t="s">
        <v>48</v>
      </c>
      <c r="D85" s="28" t="s">
        <v>747</v>
      </c>
      <c r="E85" s="66">
        <v>41822</v>
      </c>
      <c r="F85" s="73" t="s">
        <v>54</v>
      </c>
      <c r="G85" s="74" t="s">
        <v>55</v>
      </c>
      <c r="H85" s="74" t="s">
        <v>20</v>
      </c>
      <c r="I85" s="74" t="s">
        <v>56</v>
      </c>
      <c r="J85" s="50" t="s">
        <v>748</v>
      </c>
      <c r="K85" s="74" t="s">
        <v>28</v>
      </c>
      <c r="L85" s="74" t="s">
        <v>16</v>
      </c>
      <c r="M85" s="75" t="s">
        <v>21</v>
      </c>
      <c r="N85" s="75" t="s">
        <v>344</v>
      </c>
      <c r="O85" s="79">
        <v>41934</v>
      </c>
      <c r="P85" s="76" t="s">
        <v>31</v>
      </c>
    </row>
    <row r="86" spans="1:16" ht="45" customHeight="1">
      <c r="A86" s="70" t="s">
        <v>53</v>
      </c>
      <c r="B86" s="16" t="s">
        <v>48</v>
      </c>
      <c r="C86" s="16" t="s">
        <v>48</v>
      </c>
      <c r="D86" s="28" t="s">
        <v>757</v>
      </c>
      <c r="E86" s="66">
        <v>41822</v>
      </c>
      <c r="F86" s="73" t="s">
        <v>54</v>
      </c>
      <c r="G86" s="74" t="s">
        <v>55</v>
      </c>
      <c r="H86" s="74" t="s">
        <v>20</v>
      </c>
      <c r="I86" s="74" t="s">
        <v>56</v>
      </c>
      <c r="J86" s="50" t="s">
        <v>758</v>
      </c>
      <c r="K86" s="74" t="s">
        <v>28</v>
      </c>
      <c r="L86" s="74" t="s">
        <v>16</v>
      </c>
      <c r="M86" s="75" t="s">
        <v>21</v>
      </c>
      <c r="N86" s="75" t="s">
        <v>344</v>
      </c>
      <c r="O86" s="79">
        <v>41934</v>
      </c>
      <c r="P86" s="76" t="s">
        <v>31</v>
      </c>
    </row>
    <row r="87" spans="1:16" ht="45" customHeight="1">
      <c r="A87" s="70" t="s">
        <v>53</v>
      </c>
      <c r="B87" s="16" t="s">
        <v>48</v>
      </c>
      <c r="C87" s="16" t="s">
        <v>48</v>
      </c>
      <c r="D87" s="28" t="s">
        <v>759</v>
      </c>
      <c r="E87" s="66">
        <v>41822</v>
      </c>
      <c r="F87" s="73" t="s">
        <v>54</v>
      </c>
      <c r="G87" s="74" t="s">
        <v>55</v>
      </c>
      <c r="H87" s="74" t="s">
        <v>20</v>
      </c>
      <c r="I87" s="74" t="s">
        <v>56</v>
      </c>
      <c r="J87" s="50" t="s">
        <v>760</v>
      </c>
      <c r="K87" s="74" t="s">
        <v>28</v>
      </c>
      <c r="L87" s="74" t="s">
        <v>16</v>
      </c>
      <c r="M87" s="75" t="s">
        <v>21</v>
      </c>
      <c r="N87" s="75" t="s">
        <v>344</v>
      </c>
      <c r="O87" s="79">
        <v>41934</v>
      </c>
      <c r="P87" s="76" t="s">
        <v>31</v>
      </c>
    </row>
    <row r="88" spans="1:16" ht="45" customHeight="1">
      <c r="A88" s="70" t="s">
        <v>53</v>
      </c>
      <c r="B88" s="16" t="s">
        <v>48</v>
      </c>
      <c r="C88" s="16" t="s">
        <v>48</v>
      </c>
      <c r="D88" s="28" t="s">
        <v>767</v>
      </c>
      <c r="E88" s="66">
        <v>41822</v>
      </c>
      <c r="F88" s="73" t="s">
        <v>54</v>
      </c>
      <c r="G88" s="74" t="s">
        <v>55</v>
      </c>
      <c r="H88" s="74" t="s">
        <v>20</v>
      </c>
      <c r="I88" s="74" t="s">
        <v>56</v>
      </c>
      <c r="J88" s="50" t="s">
        <v>768</v>
      </c>
      <c r="K88" s="74" t="s">
        <v>28</v>
      </c>
      <c r="L88" s="74" t="s">
        <v>16</v>
      </c>
      <c r="M88" s="75" t="s">
        <v>21</v>
      </c>
      <c r="N88" s="75" t="s">
        <v>344</v>
      </c>
      <c r="O88" s="79">
        <v>41935</v>
      </c>
      <c r="P88" s="76" t="s">
        <v>31</v>
      </c>
    </row>
    <row r="89" spans="1:16" ht="45" customHeight="1">
      <c r="A89" s="70" t="s">
        <v>53</v>
      </c>
      <c r="B89" s="16" t="s">
        <v>48</v>
      </c>
      <c r="C89" s="16" t="s">
        <v>48</v>
      </c>
      <c r="D89" s="28" t="s">
        <v>765</v>
      </c>
      <c r="E89" s="66">
        <v>41822</v>
      </c>
      <c r="F89" s="73" t="s">
        <v>54</v>
      </c>
      <c r="G89" s="74" t="s">
        <v>55</v>
      </c>
      <c r="H89" s="74" t="s">
        <v>20</v>
      </c>
      <c r="I89" s="74" t="s">
        <v>56</v>
      </c>
      <c r="J89" s="50" t="s">
        <v>766</v>
      </c>
      <c r="K89" s="74" t="s">
        <v>28</v>
      </c>
      <c r="L89" s="74" t="s">
        <v>16</v>
      </c>
      <c r="M89" s="75" t="s">
        <v>21</v>
      </c>
      <c r="N89" s="75" t="s">
        <v>344</v>
      </c>
      <c r="O89" s="79">
        <v>41934</v>
      </c>
      <c r="P89" s="76" t="s">
        <v>31</v>
      </c>
    </row>
    <row r="90" spans="1:16" ht="45" customHeight="1">
      <c r="A90" s="70" t="s">
        <v>53</v>
      </c>
      <c r="B90" s="16" t="s">
        <v>48</v>
      </c>
      <c r="C90" s="16" t="s">
        <v>48</v>
      </c>
      <c r="D90" s="28" t="s">
        <v>753</v>
      </c>
      <c r="E90" s="66">
        <v>41822</v>
      </c>
      <c r="F90" s="73" t="s">
        <v>54</v>
      </c>
      <c r="G90" s="74" t="s">
        <v>55</v>
      </c>
      <c r="H90" s="74" t="s">
        <v>20</v>
      </c>
      <c r="I90" s="74" t="s">
        <v>56</v>
      </c>
      <c r="J90" s="50" t="s">
        <v>754</v>
      </c>
      <c r="K90" s="74" t="s">
        <v>28</v>
      </c>
      <c r="L90" s="74" t="s">
        <v>16</v>
      </c>
      <c r="M90" s="75" t="s">
        <v>21</v>
      </c>
      <c r="N90" s="75" t="s">
        <v>344</v>
      </c>
      <c r="O90" s="79">
        <v>41934</v>
      </c>
      <c r="P90" s="76" t="s">
        <v>31</v>
      </c>
    </row>
    <row r="91" spans="1:16" ht="45" customHeight="1">
      <c r="A91" s="70" t="s">
        <v>53</v>
      </c>
      <c r="B91" s="16" t="s">
        <v>48</v>
      </c>
      <c r="C91" s="16" t="s">
        <v>48</v>
      </c>
      <c r="D91" s="28" t="s">
        <v>772</v>
      </c>
      <c r="E91" s="66">
        <v>41822</v>
      </c>
      <c r="F91" s="73" t="s">
        <v>54</v>
      </c>
      <c r="G91" s="74" t="s">
        <v>55</v>
      </c>
      <c r="H91" s="74" t="s">
        <v>20</v>
      </c>
      <c r="I91" s="74" t="s">
        <v>56</v>
      </c>
      <c r="J91" s="50" t="s">
        <v>771</v>
      </c>
      <c r="K91" s="74" t="s">
        <v>28</v>
      </c>
      <c r="L91" s="74" t="s">
        <v>16</v>
      </c>
      <c r="M91" s="75" t="s">
        <v>21</v>
      </c>
      <c r="N91" s="75" t="s">
        <v>344</v>
      </c>
      <c r="O91" s="79">
        <v>41935</v>
      </c>
      <c r="P91" s="76" t="s">
        <v>31</v>
      </c>
    </row>
    <row r="92" spans="1:16" ht="45" customHeight="1">
      <c r="A92" s="70" t="s">
        <v>53</v>
      </c>
      <c r="B92" s="16" t="s">
        <v>48</v>
      </c>
      <c r="C92" s="16" t="s">
        <v>48</v>
      </c>
      <c r="D92" s="28" t="s">
        <v>775</v>
      </c>
      <c r="E92" s="66">
        <v>41843</v>
      </c>
      <c r="F92" s="73" t="s">
        <v>54</v>
      </c>
      <c r="G92" s="74" t="s">
        <v>55</v>
      </c>
      <c r="H92" s="74" t="s">
        <v>20</v>
      </c>
      <c r="I92" s="74" t="s">
        <v>56</v>
      </c>
      <c r="J92" s="50" t="s">
        <v>776</v>
      </c>
      <c r="K92" s="74" t="s">
        <v>28</v>
      </c>
      <c r="L92" s="74" t="s">
        <v>16</v>
      </c>
      <c r="M92" s="75" t="s">
        <v>21</v>
      </c>
      <c r="N92" s="75" t="s">
        <v>344</v>
      </c>
      <c r="O92" s="79">
        <v>41935</v>
      </c>
      <c r="P92" s="76" t="s">
        <v>31</v>
      </c>
    </row>
    <row r="93" spans="1:16" ht="45" customHeight="1">
      <c r="A93" s="70" t="s">
        <v>53</v>
      </c>
      <c r="B93" s="16" t="s">
        <v>48</v>
      </c>
      <c r="C93" s="16" t="s">
        <v>48</v>
      </c>
      <c r="D93" s="28" t="s">
        <v>784</v>
      </c>
      <c r="E93" s="66">
        <v>41843</v>
      </c>
      <c r="F93" s="73" t="s">
        <v>54</v>
      </c>
      <c r="G93" s="74" t="s">
        <v>55</v>
      </c>
      <c r="H93" s="74" t="s">
        <v>20</v>
      </c>
      <c r="I93" s="74" t="s">
        <v>56</v>
      </c>
      <c r="J93" s="50" t="s">
        <v>785</v>
      </c>
      <c r="K93" s="74" t="s">
        <v>28</v>
      </c>
      <c r="L93" s="74" t="s">
        <v>16</v>
      </c>
      <c r="M93" s="75" t="s">
        <v>21</v>
      </c>
      <c r="N93" s="75" t="s">
        <v>344</v>
      </c>
      <c r="O93" s="79">
        <v>41936</v>
      </c>
      <c r="P93" s="76" t="s">
        <v>31</v>
      </c>
    </row>
    <row r="94" spans="1:16" ht="45" customHeight="1">
      <c r="A94" s="70" t="s">
        <v>53</v>
      </c>
      <c r="B94" s="16" t="s">
        <v>48</v>
      </c>
      <c r="C94" s="16" t="s">
        <v>48</v>
      </c>
      <c r="D94" s="28" t="s">
        <v>787</v>
      </c>
      <c r="E94" s="66">
        <v>41844</v>
      </c>
      <c r="F94" s="73" t="s">
        <v>54</v>
      </c>
      <c r="G94" s="74" t="s">
        <v>55</v>
      </c>
      <c r="H94" s="74" t="s">
        <v>20</v>
      </c>
      <c r="I94" s="74" t="s">
        <v>56</v>
      </c>
      <c r="J94" s="50" t="s">
        <v>788</v>
      </c>
      <c r="K94" s="74" t="s">
        <v>28</v>
      </c>
      <c r="L94" s="74" t="s">
        <v>16</v>
      </c>
      <c r="M94" s="75" t="s">
        <v>21</v>
      </c>
      <c r="N94" s="75" t="s">
        <v>344</v>
      </c>
      <c r="O94" s="79">
        <v>41936</v>
      </c>
      <c r="P94" s="76" t="s">
        <v>31</v>
      </c>
    </row>
    <row r="95" spans="1:16" ht="45" customHeight="1">
      <c r="A95" s="70" t="s">
        <v>53</v>
      </c>
      <c r="B95" s="16" t="s">
        <v>48</v>
      </c>
      <c r="C95" s="16" t="s">
        <v>48</v>
      </c>
      <c r="D95" s="28" t="s">
        <v>772</v>
      </c>
      <c r="E95" s="66">
        <v>41844</v>
      </c>
      <c r="F95" s="73" t="s">
        <v>54</v>
      </c>
      <c r="G95" s="74" t="s">
        <v>55</v>
      </c>
      <c r="H95" s="74" t="s">
        <v>20</v>
      </c>
      <c r="I95" s="74" t="s">
        <v>56</v>
      </c>
      <c r="J95" s="50" t="s">
        <v>801</v>
      </c>
      <c r="K95" s="74" t="s">
        <v>28</v>
      </c>
      <c r="L95" s="74" t="s">
        <v>16</v>
      </c>
      <c r="M95" s="75" t="s">
        <v>21</v>
      </c>
      <c r="N95" s="75" t="s">
        <v>344</v>
      </c>
      <c r="O95" s="79">
        <v>41939</v>
      </c>
      <c r="P95" s="76" t="s">
        <v>31</v>
      </c>
    </row>
    <row r="96" spans="1:16" ht="45" customHeight="1">
      <c r="A96" s="70" t="s">
        <v>53</v>
      </c>
      <c r="B96" s="16" t="s">
        <v>48</v>
      </c>
      <c r="C96" s="16" t="s">
        <v>48</v>
      </c>
      <c r="D96" s="28" t="s">
        <v>773</v>
      </c>
      <c r="E96" s="66">
        <v>41850</v>
      </c>
      <c r="F96" s="73" t="s">
        <v>54</v>
      </c>
      <c r="G96" s="74" t="s">
        <v>55</v>
      </c>
      <c r="H96" s="74" t="s">
        <v>20</v>
      </c>
      <c r="I96" s="74" t="s">
        <v>56</v>
      </c>
      <c r="J96" s="50" t="s">
        <v>774</v>
      </c>
      <c r="K96" s="74" t="s">
        <v>28</v>
      </c>
      <c r="L96" s="74" t="s">
        <v>16</v>
      </c>
      <c r="M96" s="75" t="s">
        <v>21</v>
      </c>
      <c r="N96" s="75" t="s">
        <v>344</v>
      </c>
      <c r="O96" s="79">
        <v>41935</v>
      </c>
      <c r="P96" s="76" t="s">
        <v>31</v>
      </c>
    </row>
    <row r="97" spans="1:16" ht="45" customHeight="1">
      <c r="A97" s="70" t="s">
        <v>53</v>
      </c>
      <c r="B97" s="16" t="s">
        <v>48</v>
      </c>
      <c r="C97" s="16" t="s">
        <v>48</v>
      </c>
      <c r="D97" s="28" t="s">
        <v>786</v>
      </c>
      <c r="E97" s="66">
        <v>41853</v>
      </c>
      <c r="F97" s="73" t="s">
        <v>54</v>
      </c>
      <c r="G97" s="74" t="s">
        <v>55</v>
      </c>
      <c r="H97" s="74" t="s">
        <v>20</v>
      </c>
      <c r="I97" s="74" t="s">
        <v>56</v>
      </c>
      <c r="J97" s="50" t="s">
        <v>783</v>
      </c>
      <c r="K97" s="74" t="s">
        <v>28</v>
      </c>
      <c r="L97" s="74" t="s">
        <v>16</v>
      </c>
      <c r="M97" s="75" t="s">
        <v>21</v>
      </c>
      <c r="N97" s="75" t="s">
        <v>344</v>
      </c>
      <c r="O97" s="79">
        <v>41936</v>
      </c>
      <c r="P97" s="76" t="s">
        <v>31</v>
      </c>
    </row>
    <row r="98" spans="1:16" ht="45" customHeight="1">
      <c r="A98" s="70" t="s">
        <v>53</v>
      </c>
      <c r="B98" s="16" t="s">
        <v>48</v>
      </c>
      <c r="C98" s="16" t="s">
        <v>48</v>
      </c>
      <c r="D98" s="28" t="s">
        <v>797</v>
      </c>
      <c r="E98" s="66">
        <v>41853</v>
      </c>
      <c r="F98" s="73" t="s">
        <v>54</v>
      </c>
      <c r="G98" s="74" t="s">
        <v>55</v>
      </c>
      <c r="H98" s="74" t="s">
        <v>20</v>
      </c>
      <c r="I98" s="74" t="s">
        <v>56</v>
      </c>
      <c r="J98" s="50" t="s">
        <v>798</v>
      </c>
      <c r="K98" s="74" t="s">
        <v>28</v>
      </c>
      <c r="L98" s="74" t="s">
        <v>16</v>
      </c>
      <c r="M98" s="75" t="s">
        <v>21</v>
      </c>
      <c r="N98" s="75" t="s">
        <v>344</v>
      </c>
      <c r="O98" s="79">
        <v>41939</v>
      </c>
      <c r="P98" s="76" t="s">
        <v>31</v>
      </c>
    </row>
    <row r="99" spans="1:16" ht="45" customHeight="1">
      <c r="A99" s="70" t="s">
        <v>53</v>
      </c>
      <c r="B99" s="16" t="s">
        <v>48</v>
      </c>
      <c r="C99" s="16" t="s">
        <v>48</v>
      </c>
      <c r="D99" s="28" t="s">
        <v>777</v>
      </c>
      <c r="E99" s="66">
        <v>41855</v>
      </c>
      <c r="F99" s="73" t="s">
        <v>54</v>
      </c>
      <c r="G99" s="74" t="s">
        <v>55</v>
      </c>
      <c r="H99" s="74" t="s">
        <v>20</v>
      </c>
      <c r="I99" s="74" t="s">
        <v>56</v>
      </c>
      <c r="J99" s="50" t="s">
        <v>779</v>
      </c>
      <c r="K99" s="74" t="s">
        <v>28</v>
      </c>
      <c r="L99" s="74" t="s">
        <v>16</v>
      </c>
      <c r="M99" s="75" t="s">
        <v>21</v>
      </c>
      <c r="N99" s="75" t="s">
        <v>344</v>
      </c>
      <c r="O99" s="79">
        <v>41935</v>
      </c>
      <c r="P99" s="76" t="s">
        <v>31</v>
      </c>
    </row>
    <row r="100" spans="1:16" ht="45" customHeight="1">
      <c r="A100" s="70" t="s">
        <v>53</v>
      </c>
      <c r="B100" s="16" t="s">
        <v>48</v>
      </c>
      <c r="C100" s="16" t="s">
        <v>48</v>
      </c>
      <c r="D100" s="28" t="s">
        <v>799</v>
      </c>
      <c r="E100" s="66">
        <v>41862</v>
      </c>
      <c r="F100" s="73" t="s">
        <v>54</v>
      </c>
      <c r="G100" s="74" t="s">
        <v>55</v>
      </c>
      <c r="H100" s="74" t="s">
        <v>20</v>
      </c>
      <c r="I100" s="74" t="s">
        <v>56</v>
      </c>
      <c r="J100" s="50" t="s">
        <v>800</v>
      </c>
      <c r="K100" s="74" t="s">
        <v>28</v>
      </c>
      <c r="L100" s="74" t="s">
        <v>16</v>
      </c>
      <c r="M100" s="75" t="s">
        <v>21</v>
      </c>
      <c r="N100" s="75" t="s">
        <v>344</v>
      </c>
      <c r="O100" s="79">
        <v>41939</v>
      </c>
      <c r="P100" s="76" t="s">
        <v>31</v>
      </c>
    </row>
    <row r="101" spans="1:16" ht="45" customHeight="1">
      <c r="A101" s="70" t="s">
        <v>53</v>
      </c>
      <c r="B101" s="16" t="s">
        <v>48</v>
      </c>
      <c r="C101" s="16" t="s">
        <v>48</v>
      </c>
      <c r="D101" s="28" t="s">
        <v>795</v>
      </c>
      <c r="E101" s="66">
        <v>41863</v>
      </c>
      <c r="F101" s="73" t="s">
        <v>54</v>
      </c>
      <c r="G101" s="74" t="s">
        <v>55</v>
      </c>
      <c r="H101" s="74" t="s">
        <v>20</v>
      </c>
      <c r="I101" s="74" t="s">
        <v>56</v>
      </c>
      <c r="J101" s="50" t="s">
        <v>796</v>
      </c>
      <c r="K101" s="74" t="s">
        <v>28</v>
      </c>
      <c r="L101" s="74" t="s">
        <v>16</v>
      </c>
      <c r="M101" s="75" t="s">
        <v>21</v>
      </c>
      <c r="N101" s="75" t="s">
        <v>344</v>
      </c>
      <c r="O101" s="79">
        <v>41939</v>
      </c>
      <c r="P101" s="76" t="s">
        <v>31</v>
      </c>
    </row>
    <row r="102" spans="1:16" ht="45" customHeight="1">
      <c r="A102" s="70" t="s">
        <v>53</v>
      </c>
      <c r="B102" s="16" t="s">
        <v>48</v>
      </c>
      <c r="C102" s="16" t="s">
        <v>48</v>
      </c>
      <c r="D102" s="28" t="s">
        <v>780</v>
      </c>
      <c r="E102" s="66">
        <v>41878</v>
      </c>
      <c r="F102" s="73" t="s">
        <v>54</v>
      </c>
      <c r="G102" s="74" t="s">
        <v>55</v>
      </c>
      <c r="H102" s="74" t="s">
        <v>20</v>
      </c>
      <c r="I102" s="74" t="s">
        <v>56</v>
      </c>
      <c r="J102" s="50" t="s">
        <v>778</v>
      </c>
      <c r="K102" s="74" t="s">
        <v>28</v>
      </c>
      <c r="L102" s="74" t="s">
        <v>16</v>
      </c>
      <c r="M102" s="75" t="s">
        <v>21</v>
      </c>
      <c r="N102" s="75" t="s">
        <v>344</v>
      </c>
      <c r="O102" s="79">
        <v>41935</v>
      </c>
      <c r="P102" s="76" t="s">
        <v>31</v>
      </c>
    </row>
    <row r="103" spans="1:16" ht="45" customHeight="1">
      <c r="A103" s="70" t="s">
        <v>53</v>
      </c>
      <c r="B103" s="16" t="s">
        <v>48</v>
      </c>
      <c r="C103" s="16" t="s">
        <v>48</v>
      </c>
      <c r="D103" s="28" t="s">
        <v>791</v>
      </c>
      <c r="E103" s="66">
        <v>41878</v>
      </c>
      <c r="F103" s="73" t="s">
        <v>54</v>
      </c>
      <c r="G103" s="74" t="s">
        <v>55</v>
      </c>
      <c r="H103" s="74" t="s">
        <v>20</v>
      </c>
      <c r="I103" s="74" t="s">
        <v>56</v>
      </c>
      <c r="J103" s="50" t="s">
        <v>792</v>
      </c>
      <c r="K103" s="74" t="s">
        <v>28</v>
      </c>
      <c r="L103" s="74" t="s">
        <v>16</v>
      </c>
      <c r="M103" s="75" t="s">
        <v>21</v>
      </c>
      <c r="N103" s="75" t="s">
        <v>344</v>
      </c>
      <c r="O103" s="79">
        <v>41939</v>
      </c>
      <c r="P103" s="76" t="s">
        <v>31</v>
      </c>
    </row>
    <row r="104" spans="1:16" ht="45" customHeight="1">
      <c r="A104" s="70" t="s">
        <v>53</v>
      </c>
      <c r="B104" s="16" t="s">
        <v>48</v>
      </c>
      <c r="C104" s="16" t="s">
        <v>48</v>
      </c>
      <c r="D104" s="28" t="s">
        <v>789</v>
      </c>
      <c r="E104" s="66">
        <v>41883</v>
      </c>
      <c r="F104" s="73" t="s">
        <v>54</v>
      </c>
      <c r="G104" s="74" t="s">
        <v>55</v>
      </c>
      <c r="H104" s="74" t="s">
        <v>20</v>
      </c>
      <c r="I104" s="74" t="s">
        <v>56</v>
      </c>
      <c r="J104" s="50" t="s">
        <v>790</v>
      </c>
      <c r="K104" s="74" t="s">
        <v>28</v>
      </c>
      <c r="L104" s="74" t="s">
        <v>16</v>
      </c>
      <c r="M104" s="75" t="s">
        <v>21</v>
      </c>
      <c r="N104" s="75" t="s">
        <v>344</v>
      </c>
      <c r="O104" s="79">
        <v>41936</v>
      </c>
      <c r="P104" s="76" t="s">
        <v>31</v>
      </c>
    </row>
    <row r="105" spans="1:16" ht="45" customHeight="1">
      <c r="A105" s="70" t="s">
        <v>53</v>
      </c>
      <c r="B105" s="16" t="s">
        <v>48</v>
      </c>
      <c r="C105" s="16" t="s">
        <v>48</v>
      </c>
      <c r="D105" s="28" t="s">
        <v>802</v>
      </c>
      <c r="E105" s="66">
        <v>41883</v>
      </c>
      <c r="F105" s="73" t="s">
        <v>54</v>
      </c>
      <c r="G105" s="74" t="s">
        <v>55</v>
      </c>
      <c r="H105" s="74" t="s">
        <v>20</v>
      </c>
      <c r="I105" s="74" t="s">
        <v>56</v>
      </c>
      <c r="J105" s="50" t="s">
        <v>803</v>
      </c>
      <c r="K105" s="74" t="s">
        <v>28</v>
      </c>
      <c r="L105" s="74" t="s">
        <v>16</v>
      </c>
      <c r="M105" s="75" t="s">
        <v>21</v>
      </c>
      <c r="N105" s="75" t="s">
        <v>344</v>
      </c>
      <c r="O105" s="79">
        <v>41939</v>
      </c>
      <c r="P105" s="76" t="s">
        <v>31</v>
      </c>
    </row>
    <row r="106" spans="1:16" ht="45" customHeight="1">
      <c r="A106" s="70" t="s">
        <v>53</v>
      </c>
      <c r="B106" s="16" t="s">
        <v>48</v>
      </c>
      <c r="C106" s="16" t="s">
        <v>48</v>
      </c>
      <c r="D106" s="28" t="s">
        <v>781</v>
      </c>
      <c r="E106" s="66">
        <v>41890</v>
      </c>
      <c r="F106" s="73" t="s">
        <v>54</v>
      </c>
      <c r="G106" s="74" t="s">
        <v>55</v>
      </c>
      <c r="H106" s="74" t="s">
        <v>20</v>
      </c>
      <c r="I106" s="74" t="s">
        <v>56</v>
      </c>
      <c r="J106" s="50" t="s">
        <v>782</v>
      </c>
      <c r="K106" s="74" t="s">
        <v>28</v>
      </c>
      <c r="L106" s="74" t="s">
        <v>16</v>
      </c>
      <c r="M106" s="75" t="s">
        <v>21</v>
      </c>
      <c r="N106" s="75" t="s">
        <v>344</v>
      </c>
      <c r="O106" s="79">
        <v>41935</v>
      </c>
      <c r="P106" s="76" t="s">
        <v>31</v>
      </c>
    </row>
    <row r="107" spans="1:16" ht="45" customHeight="1">
      <c r="A107" s="70" t="s">
        <v>53</v>
      </c>
      <c r="B107" s="16" t="s">
        <v>48</v>
      </c>
      <c r="C107" s="16" t="s">
        <v>48</v>
      </c>
      <c r="D107" s="28" t="s">
        <v>793</v>
      </c>
      <c r="E107" s="66">
        <v>41893</v>
      </c>
      <c r="F107" s="73" t="s">
        <v>54</v>
      </c>
      <c r="G107" s="74" t="s">
        <v>55</v>
      </c>
      <c r="H107" s="74" t="s">
        <v>20</v>
      </c>
      <c r="I107" s="74" t="s">
        <v>56</v>
      </c>
      <c r="J107" s="50" t="s">
        <v>794</v>
      </c>
      <c r="K107" s="74" t="s">
        <v>28</v>
      </c>
      <c r="L107" s="74" t="s">
        <v>16</v>
      </c>
      <c r="M107" s="75" t="s">
        <v>21</v>
      </c>
      <c r="N107" s="75" t="s">
        <v>344</v>
      </c>
      <c r="O107" s="79">
        <v>41939</v>
      </c>
      <c r="P107" s="76" t="s">
        <v>31</v>
      </c>
    </row>
    <row r="108" spans="1:16" ht="45" customHeight="1">
      <c r="A108" s="70" t="s">
        <v>53</v>
      </c>
      <c r="B108" s="16" t="s">
        <v>48</v>
      </c>
      <c r="C108" s="16" t="s">
        <v>48</v>
      </c>
      <c r="D108" s="28" t="s">
        <v>924</v>
      </c>
      <c r="E108" s="66">
        <v>41920</v>
      </c>
      <c r="F108" s="73" t="s">
        <v>688</v>
      </c>
      <c r="G108" s="74" t="s">
        <v>55</v>
      </c>
      <c r="H108" s="74" t="s">
        <v>20</v>
      </c>
      <c r="I108" s="74" t="s">
        <v>56</v>
      </c>
      <c r="J108" s="50" t="s">
        <v>925</v>
      </c>
      <c r="K108" s="74" t="s">
        <v>28</v>
      </c>
      <c r="L108" s="74" t="s">
        <v>16</v>
      </c>
      <c r="M108" s="75" t="s">
        <v>21</v>
      </c>
      <c r="N108" s="75" t="s">
        <v>344</v>
      </c>
      <c r="O108" s="79">
        <v>41933</v>
      </c>
      <c r="P108" s="76" t="s">
        <v>31</v>
      </c>
    </row>
    <row r="109" spans="1:16" ht="45" customHeight="1">
      <c r="A109" s="70" t="s">
        <v>53</v>
      </c>
      <c r="B109" s="16" t="s">
        <v>48</v>
      </c>
      <c r="C109" s="16" t="s">
        <v>48</v>
      </c>
      <c r="D109" s="72" t="s">
        <v>833</v>
      </c>
      <c r="E109" s="66">
        <v>41954</v>
      </c>
      <c r="F109" s="73" t="s">
        <v>712</v>
      </c>
      <c r="G109" s="74" t="s">
        <v>55</v>
      </c>
      <c r="H109" s="74" t="s">
        <v>20</v>
      </c>
      <c r="I109" s="74" t="s">
        <v>56</v>
      </c>
      <c r="J109" s="27" t="s">
        <v>834</v>
      </c>
      <c r="K109" s="74" t="s">
        <v>28</v>
      </c>
      <c r="L109" s="74" t="s">
        <v>16</v>
      </c>
      <c r="M109" s="75" t="s">
        <v>21</v>
      </c>
      <c r="N109" s="28" t="s">
        <v>718</v>
      </c>
      <c r="O109" s="79">
        <v>41956</v>
      </c>
      <c r="P109" s="76" t="s">
        <v>31</v>
      </c>
    </row>
    <row r="110" spans="1:16" ht="45" customHeight="1">
      <c r="A110" s="70" t="s">
        <v>53</v>
      </c>
      <c r="B110" s="16" t="s">
        <v>48</v>
      </c>
      <c r="C110" s="16" t="s">
        <v>48</v>
      </c>
      <c r="D110" s="72" t="s">
        <v>825</v>
      </c>
      <c r="E110" s="66">
        <v>41954</v>
      </c>
      <c r="F110" s="73" t="s">
        <v>712</v>
      </c>
      <c r="G110" s="74" t="s">
        <v>55</v>
      </c>
      <c r="H110" s="74" t="s">
        <v>20</v>
      </c>
      <c r="I110" s="74" t="s">
        <v>56</v>
      </c>
      <c r="J110" s="27" t="s">
        <v>826</v>
      </c>
      <c r="K110" s="74" t="s">
        <v>28</v>
      </c>
      <c r="L110" s="74" t="s">
        <v>16</v>
      </c>
      <c r="M110" s="75" t="s">
        <v>21</v>
      </c>
      <c r="N110" s="28" t="s">
        <v>718</v>
      </c>
      <c r="O110" s="79">
        <v>41956</v>
      </c>
      <c r="P110" s="76" t="s">
        <v>31</v>
      </c>
    </row>
    <row r="111" spans="1:16" ht="45" customHeight="1">
      <c r="A111" s="70" t="s">
        <v>53</v>
      </c>
      <c r="B111" s="16" t="s">
        <v>48</v>
      </c>
      <c r="C111" s="16" t="s">
        <v>48</v>
      </c>
      <c r="D111" s="72" t="s">
        <v>829</v>
      </c>
      <c r="E111" s="66">
        <v>41954</v>
      </c>
      <c r="F111" s="73" t="s">
        <v>712</v>
      </c>
      <c r="G111" s="74" t="s">
        <v>55</v>
      </c>
      <c r="H111" s="74" t="s">
        <v>20</v>
      </c>
      <c r="I111" s="74" t="s">
        <v>56</v>
      </c>
      <c r="J111" s="27" t="s">
        <v>830</v>
      </c>
      <c r="K111" s="74" t="s">
        <v>28</v>
      </c>
      <c r="L111" s="74" t="s">
        <v>16</v>
      </c>
      <c r="M111" s="75" t="s">
        <v>21</v>
      </c>
      <c r="N111" s="76" t="s">
        <v>718</v>
      </c>
      <c r="O111" s="79">
        <v>41956</v>
      </c>
      <c r="P111" s="76" t="s">
        <v>31</v>
      </c>
    </row>
    <row r="112" spans="1:16" ht="45" customHeight="1">
      <c r="A112" s="70" t="s">
        <v>53</v>
      </c>
      <c r="B112" s="16" t="s">
        <v>48</v>
      </c>
      <c r="C112" s="16" t="s">
        <v>48</v>
      </c>
      <c r="D112" s="28" t="s">
        <v>843</v>
      </c>
      <c r="E112" s="66">
        <v>41962</v>
      </c>
      <c r="F112" s="73" t="s">
        <v>54</v>
      </c>
      <c r="G112" s="74" t="s">
        <v>55</v>
      </c>
      <c r="H112" s="74" t="s">
        <v>20</v>
      </c>
      <c r="I112" s="74" t="s">
        <v>56</v>
      </c>
      <c r="J112" s="50" t="s">
        <v>844</v>
      </c>
      <c r="K112" s="74" t="s">
        <v>28</v>
      </c>
      <c r="L112" s="74" t="s">
        <v>16</v>
      </c>
      <c r="M112" s="75" t="s">
        <v>21</v>
      </c>
      <c r="N112" s="8" t="s">
        <v>344</v>
      </c>
      <c r="O112" s="79">
        <v>41992</v>
      </c>
      <c r="P112" s="76" t="s">
        <v>31</v>
      </c>
    </row>
    <row r="113" spans="1:16" ht="45" customHeight="1">
      <c r="A113" s="70" t="s">
        <v>53</v>
      </c>
      <c r="B113" s="16" t="s">
        <v>48</v>
      </c>
      <c r="C113" s="16" t="s">
        <v>48</v>
      </c>
      <c r="D113" s="28" t="s">
        <v>857</v>
      </c>
      <c r="E113" s="66">
        <v>41962</v>
      </c>
      <c r="F113" s="73" t="s">
        <v>54</v>
      </c>
      <c r="G113" s="74" t="s">
        <v>55</v>
      </c>
      <c r="H113" s="74" t="s">
        <v>20</v>
      </c>
      <c r="I113" s="74" t="s">
        <v>56</v>
      </c>
      <c r="J113" s="50" t="s">
        <v>858</v>
      </c>
      <c r="K113" s="74" t="s">
        <v>28</v>
      </c>
      <c r="L113" s="74" t="s">
        <v>16</v>
      </c>
      <c r="M113" s="75" t="s">
        <v>21</v>
      </c>
      <c r="N113" s="8" t="s">
        <v>344</v>
      </c>
      <c r="O113" s="79">
        <v>41992</v>
      </c>
      <c r="P113" s="76" t="s">
        <v>31</v>
      </c>
    </row>
    <row r="114" spans="1:16" ht="45" customHeight="1">
      <c r="A114" s="70" t="s">
        <v>53</v>
      </c>
      <c r="B114" s="16" t="s">
        <v>48</v>
      </c>
      <c r="C114" s="16" t="s">
        <v>48</v>
      </c>
      <c r="D114" s="28" t="s">
        <v>841</v>
      </c>
      <c r="E114" s="66">
        <v>41963</v>
      </c>
      <c r="F114" s="73" t="s">
        <v>54</v>
      </c>
      <c r="G114" s="74" t="s">
        <v>55</v>
      </c>
      <c r="H114" s="74" t="s">
        <v>20</v>
      </c>
      <c r="I114" s="74" t="s">
        <v>56</v>
      </c>
      <c r="J114" s="50" t="s">
        <v>842</v>
      </c>
      <c r="K114" s="74" t="s">
        <v>28</v>
      </c>
      <c r="L114" s="74" t="s">
        <v>16</v>
      </c>
      <c r="M114" s="75" t="s">
        <v>21</v>
      </c>
      <c r="N114" s="8" t="s">
        <v>344</v>
      </c>
      <c r="O114" s="79">
        <v>41992</v>
      </c>
      <c r="P114" s="76" t="s">
        <v>31</v>
      </c>
    </row>
    <row r="115" spans="1:16" ht="45" customHeight="1">
      <c r="A115" s="70" t="s">
        <v>53</v>
      </c>
      <c r="B115" s="16" t="s">
        <v>48</v>
      </c>
      <c r="C115" s="16" t="s">
        <v>48</v>
      </c>
      <c r="D115" s="28" t="s">
        <v>846</v>
      </c>
      <c r="E115" s="66">
        <v>41963</v>
      </c>
      <c r="F115" s="73" t="s">
        <v>54</v>
      </c>
      <c r="G115" s="74" t="s">
        <v>55</v>
      </c>
      <c r="H115" s="74" t="s">
        <v>20</v>
      </c>
      <c r="I115" s="74" t="s">
        <v>56</v>
      </c>
      <c r="J115" s="50" t="s">
        <v>845</v>
      </c>
      <c r="K115" s="74" t="s">
        <v>28</v>
      </c>
      <c r="L115" s="74" t="s">
        <v>16</v>
      </c>
      <c r="M115" s="75" t="s">
        <v>21</v>
      </c>
      <c r="N115" s="8" t="s">
        <v>344</v>
      </c>
      <c r="O115" s="79">
        <v>41992</v>
      </c>
      <c r="P115" s="76" t="s">
        <v>31</v>
      </c>
    </row>
    <row r="116" spans="1:16" ht="45" customHeight="1">
      <c r="A116" s="70" t="s">
        <v>53</v>
      </c>
      <c r="B116" s="16" t="s">
        <v>48</v>
      </c>
      <c r="C116" s="16" t="s">
        <v>48</v>
      </c>
      <c r="D116" s="28" t="s">
        <v>861</v>
      </c>
      <c r="E116" s="66">
        <v>41963</v>
      </c>
      <c r="F116" s="73" t="s">
        <v>54</v>
      </c>
      <c r="G116" s="74" t="s">
        <v>55</v>
      </c>
      <c r="H116" s="74" t="s">
        <v>20</v>
      </c>
      <c r="I116" s="74" t="s">
        <v>56</v>
      </c>
      <c r="J116" s="50" t="s">
        <v>862</v>
      </c>
      <c r="K116" s="74" t="s">
        <v>28</v>
      </c>
      <c r="L116" s="74" t="s">
        <v>16</v>
      </c>
      <c r="M116" s="75" t="s">
        <v>21</v>
      </c>
      <c r="N116" s="8" t="s">
        <v>344</v>
      </c>
      <c r="O116" s="79">
        <v>41992</v>
      </c>
      <c r="P116" s="76" t="s">
        <v>31</v>
      </c>
    </row>
    <row r="117" spans="1:16" ht="45" customHeight="1">
      <c r="A117" s="70" t="s">
        <v>53</v>
      </c>
      <c r="B117" s="16" t="s">
        <v>48</v>
      </c>
      <c r="C117" s="16" t="s">
        <v>48</v>
      </c>
      <c r="D117" s="28" t="s">
        <v>863</v>
      </c>
      <c r="E117" s="66">
        <v>41968</v>
      </c>
      <c r="F117" s="73" t="s">
        <v>54</v>
      </c>
      <c r="G117" s="74" t="s">
        <v>55</v>
      </c>
      <c r="H117" s="74" t="s">
        <v>20</v>
      </c>
      <c r="I117" s="74" t="s">
        <v>56</v>
      </c>
      <c r="J117" s="50" t="s">
        <v>865</v>
      </c>
      <c r="K117" s="74" t="s">
        <v>28</v>
      </c>
      <c r="L117" s="74" t="s">
        <v>16</v>
      </c>
      <c r="M117" s="75" t="s">
        <v>21</v>
      </c>
      <c r="N117" s="8" t="s">
        <v>344</v>
      </c>
      <c r="O117" s="79">
        <v>41992</v>
      </c>
      <c r="P117" s="76" t="s">
        <v>31</v>
      </c>
    </row>
    <row r="118" spans="1:16" ht="45" customHeight="1">
      <c r="A118" s="70" t="s">
        <v>53</v>
      </c>
      <c r="B118" s="16" t="s">
        <v>48</v>
      </c>
      <c r="C118" s="16" t="s">
        <v>48</v>
      </c>
      <c r="D118" s="28" t="s">
        <v>849</v>
      </c>
      <c r="E118" s="66">
        <v>41974</v>
      </c>
      <c r="F118" s="73" t="s">
        <v>54</v>
      </c>
      <c r="G118" s="74" t="s">
        <v>55</v>
      </c>
      <c r="H118" s="74" t="s">
        <v>20</v>
      </c>
      <c r="I118" s="74" t="s">
        <v>56</v>
      </c>
      <c r="J118" s="50" t="s">
        <v>850</v>
      </c>
      <c r="K118" s="74" t="s">
        <v>28</v>
      </c>
      <c r="L118" s="74" t="s">
        <v>16</v>
      </c>
      <c r="M118" s="75" t="s">
        <v>21</v>
      </c>
      <c r="N118" s="8" t="s">
        <v>344</v>
      </c>
      <c r="O118" s="79">
        <v>41992</v>
      </c>
      <c r="P118" s="76" t="s">
        <v>31</v>
      </c>
    </row>
    <row r="119" spans="1:16" ht="45" customHeight="1">
      <c r="A119" s="70" t="s">
        <v>53</v>
      </c>
      <c r="B119" s="16" t="s">
        <v>48</v>
      </c>
      <c r="C119" s="16" t="s">
        <v>48</v>
      </c>
      <c r="D119" s="28" t="s">
        <v>864</v>
      </c>
      <c r="E119" s="66">
        <v>41974</v>
      </c>
      <c r="F119" s="73" t="s">
        <v>54</v>
      </c>
      <c r="G119" s="74" t="s">
        <v>55</v>
      </c>
      <c r="H119" s="74" t="s">
        <v>20</v>
      </c>
      <c r="I119" s="74" t="s">
        <v>56</v>
      </c>
      <c r="J119" s="50" t="s">
        <v>866</v>
      </c>
      <c r="K119" s="74" t="s">
        <v>28</v>
      </c>
      <c r="L119" s="74" t="s">
        <v>16</v>
      </c>
      <c r="M119" s="75" t="s">
        <v>21</v>
      </c>
      <c r="N119" s="8" t="s">
        <v>344</v>
      </c>
      <c r="O119" s="79">
        <v>41992</v>
      </c>
      <c r="P119" s="76" t="s">
        <v>31</v>
      </c>
    </row>
    <row r="120" spans="1:16" ht="45" customHeight="1">
      <c r="A120" s="70" t="s">
        <v>53</v>
      </c>
      <c r="B120" s="16" t="s">
        <v>48</v>
      </c>
      <c r="C120" s="16" t="s">
        <v>48</v>
      </c>
      <c r="D120" s="28" t="s">
        <v>859</v>
      </c>
      <c r="E120" s="66">
        <v>41976</v>
      </c>
      <c r="F120" s="73" t="s">
        <v>54</v>
      </c>
      <c r="G120" s="74" t="s">
        <v>55</v>
      </c>
      <c r="H120" s="74" t="s">
        <v>20</v>
      </c>
      <c r="I120" s="74" t="s">
        <v>56</v>
      </c>
      <c r="J120" s="50" t="s">
        <v>860</v>
      </c>
      <c r="K120" s="74" t="s">
        <v>28</v>
      </c>
      <c r="L120" s="74" t="s">
        <v>16</v>
      </c>
      <c r="M120" s="75" t="s">
        <v>21</v>
      </c>
      <c r="N120" s="8" t="s">
        <v>344</v>
      </c>
      <c r="O120" s="79">
        <v>41992</v>
      </c>
      <c r="P120" s="76" t="s">
        <v>31</v>
      </c>
    </row>
    <row r="121" spans="1:16" ht="45" customHeight="1">
      <c r="A121" s="70" t="s">
        <v>53</v>
      </c>
      <c r="B121" s="16" t="s">
        <v>48</v>
      </c>
      <c r="C121" s="16" t="s">
        <v>48</v>
      </c>
      <c r="D121" s="28" t="s">
        <v>851</v>
      </c>
      <c r="E121" s="66">
        <v>41977</v>
      </c>
      <c r="F121" s="73" t="s">
        <v>54</v>
      </c>
      <c r="G121" s="74" t="s">
        <v>55</v>
      </c>
      <c r="H121" s="74" t="s">
        <v>20</v>
      </c>
      <c r="I121" s="74" t="s">
        <v>56</v>
      </c>
      <c r="J121" s="50" t="s">
        <v>852</v>
      </c>
      <c r="K121" s="74" t="s">
        <v>28</v>
      </c>
      <c r="L121" s="74" t="s">
        <v>16</v>
      </c>
      <c r="M121" s="75" t="s">
        <v>21</v>
      </c>
      <c r="N121" s="8" t="s">
        <v>344</v>
      </c>
      <c r="O121" s="79">
        <v>41992</v>
      </c>
      <c r="P121" s="76" t="s">
        <v>31</v>
      </c>
    </row>
    <row r="122" spans="1:16" ht="45" customHeight="1">
      <c r="A122" s="70" t="s">
        <v>53</v>
      </c>
      <c r="B122" s="16" t="s">
        <v>48</v>
      </c>
      <c r="C122" s="16" t="s">
        <v>48</v>
      </c>
      <c r="D122" s="28" t="s">
        <v>853</v>
      </c>
      <c r="E122" s="66">
        <v>41977</v>
      </c>
      <c r="F122" s="73" t="s">
        <v>54</v>
      </c>
      <c r="G122" s="74" t="s">
        <v>55</v>
      </c>
      <c r="H122" s="74" t="s">
        <v>20</v>
      </c>
      <c r="I122" s="74" t="s">
        <v>56</v>
      </c>
      <c r="J122" s="50" t="s">
        <v>854</v>
      </c>
      <c r="K122" s="74" t="s">
        <v>28</v>
      </c>
      <c r="L122" s="74" t="s">
        <v>16</v>
      </c>
      <c r="M122" s="75" t="s">
        <v>21</v>
      </c>
      <c r="N122" s="8" t="s">
        <v>344</v>
      </c>
      <c r="O122" s="79">
        <v>41992</v>
      </c>
      <c r="P122" s="76" t="s">
        <v>31</v>
      </c>
    </row>
    <row r="123" spans="1:16" ht="45" customHeight="1">
      <c r="A123" s="70" t="s">
        <v>53</v>
      </c>
      <c r="B123" s="16" t="s">
        <v>48</v>
      </c>
      <c r="C123" s="16" t="s">
        <v>48</v>
      </c>
      <c r="D123" s="28" t="s">
        <v>839</v>
      </c>
      <c r="E123" s="66">
        <v>41978</v>
      </c>
      <c r="F123" s="73" t="s">
        <v>54</v>
      </c>
      <c r="G123" s="74" t="s">
        <v>55</v>
      </c>
      <c r="H123" s="74" t="s">
        <v>20</v>
      </c>
      <c r="I123" s="74" t="s">
        <v>56</v>
      </c>
      <c r="J123" s="50" t="s">
        <v>840</v>
      </c>
      <c r="K123" s="74" t="s">
        <v>28</v>
      </c>
      <c r="L123" s="74" t="s">
        <v>16</v>
      </c>
      <c r="M123" s="75" t="s">
        <v>21</v>
      </c>
      <c r="N123" s="8" t="s">
        <v>344</v>
      </c>
      <c r="O123" s="79">
        <v>41992</v>
      </c>
      <c r="P123" s="76" t="s">
        <v>31</v>
      </c>
    </row>
    <row r="124" spans="1:16" ht="45" customHeight="1">
      <c r="A124" s="70" t="s">
        <v>53</v>
      </c>
      <c r="B124" s="16" t="s">
        <v>48</v>
      </c>
      <c r="C124" s="16" t="s">
        <v>48</v>
      </c>
      <c r="D124" s="28" t="s">
        <v>855</v>
      </c>
      <c r="E124" s="66">
        <v>41978</v>
      </c>
      <c r="F124" s="73" t="s">
        <v>54</v>
      </c>
      <c r="G124" s="74" t="s">
        <v>55</v>
      </c>
      <c r="H124" s="74" t="s">
        <v>20</v>
      </c>
      <c r="I124" s="74" t="s">
        <v>56</v>
      </c>
      <c r="J124" s="50" t="s">
        <v>856</v>
      </c>
      <c r="K124" s="74" t="s">
        <v>28</v>
      </c>
      <c r="L124" s="74" t="s">
        <v>16</v>
      </c>
      <c r="M124" s="75" t="s">
        <v>21</v>
      </c>
      <c r="N124" s="8" t="s">
        <v>344</v>
      </c>
      <c r="O124" s="79">
        <v>41992</v>
      </c>
      <c r="P124" s="76" t="s">
        <v>31</v>
      </c>
    </row>
    <row r="125" spans="1:16" ht="45" customHeight="1">
      <c r="A125" s="70" t="s">
        <v>53</v>
      </c>
      <c r="B125" s="16" t="s">
        <v>48</v>
      </c>
      <c r="C125" s="16" t="s">
        <v>48</v>
      </c>
      <c r="D125" s="28" t="s">
        <v>837</v>
      </c>
      <c r="E125" s="66">
        <v>41982</v>
      </c>
      <c r="F125" s="73" t="s">
        <v>54</v>
      </c>
      <c r="G125" s="74" t="s">
        <v>55</v>
      </c>
      <c r="H125" s="74" t="s">
        <v>20</v>
      </c>
      <c r="I125" s="74" t="s">
        <v>56</v>
      </c>
      <c r="J125" s="50" t="s">
        <v>838</v>
      </c>
      <c r="K125" s="74" t="s">
        <v>28</v>
      </c>
      <c r="L125" s="74" t="s">
        <v>16</v>
      </c>
      <c r="M125" s="75" t="s">
        <v>21</v>
      </c>
      <c r="N125" s="8" t="s">
        <v>344</v>
      </c>
      <c r="O125" s="79">
        <v>41992</v>
      </c>
      <c r="P125" s="76" t="s">
        <v>31</v>
      </c>
    </row>
    <row r="126" spans="1:16" ht="45" customHeight="1">
      <c r="A126" s="70" t="s">
        <v>53</v>
      </c>
      <c r="B126" s="16" t="s">
        <v>48</v>
      </c>
      <c r="C126" s="16" t="s">
        <v>48</v>
      </c>
      <c r="D126" s="28" t="s">
        <v>847</v>
      </c>
      <c r="E126" s="66">
        <v>41982</v>
      </c>
      <c r="F126" s="73" t="s">
        <v>54</v>
      </c>
      <c r="G126" s="74" t="s">
        <v>55</v>
      </c>
      <c r="H126" s="74" t="s">
        <v>20</v>
      </c>
      <c r="I126" s="74" t="s">
        <v>56</v>
      </c>
      <c r="J126" s="50" t="s">
        <v>848</v>
      </c>
      <c r="K126" s="74" t="s">
        <v>28</v>
      </c>
      <c r="L126" s="74" t="s">
        <v>16</v>
      </c>
      <c r="M126" s="75" t="s">
        <v>21</v>
      </c>
      <c r="N126" s="8" t="s">
        <v>344</v>
      </c>
      <c r="O126" s="79">
        <v>41992</v>
      </c>
      <c r="P126" s="76" t="s">
        <v>31</v>
      </c>
    </row>
    <row r="127" spans="1:16" ht="45" customHeight="1">
      <c r="A127" s="70" t="s">
        <v>53</v>
      </c>
      <c r="B127" s="16" t="s">
        <v>48</v>
      </c>
      <c r="C127" s="16" t="s">
        <v>48</v>
      </c>
      <c r="D127" s="72" t="s">
        <v>899</v>
      </c>
      <c r="E127" s="66">
        <v>42180</v>
      </c>
      <c r="F127" s="73" t="s">
        <v>712</v>
      </c>
      <c r="G127" s="74" t="s">
        <v>55</v>
      </c>
      <c r="H127" s="74" t="s">
        <v>20</v>
      </c>
      <c r="I127" s="74" t="s">
        <v>56</v>
      </c>
      <c r="J127" s="27" t="s">
        <v>919</v>
      </c>
      <c r="K127" s="74" t="s">
        <v>28</v>
      </c>
      <c r="L127" s="74" t="s">
        <v>16</v>
      </c>
      <c r="M127" s="75" t="s">
        <v>21</v>
      </c>
      <c r="N127" s="76" t="s">
        <v>718</v>
      </c>
      <c r="O127" s="79">
        <v>42198</v>
      </c>
      <c r="P127" s="76" t="s">
        <v>898</v>
      </c>
    </row>
    <row r="128" spans="1:16" ht="45" customHeight="1">
      <c r="A128" s="70" t="s">
        <v>53</v>
      </c>
      <c r="B128" s="16" t="s">
        <v>48</v>
      </c>
      <c r="C128" s="16" t="s">
        <v>48</v>
      </c>
      <c r="D128" s="28" t="s">
        <v>1387</v>
      </c>
      <c r="E128" s="66">
        <v>42193</v>
      </c>
      <c r="F128" s="73" t="s">
        <v>971</v>
      </c>
      <c r="G128" s="74" t="s">
        <v>55</v>
      </c>
      <c r="H128" s="74" t="s">
        <v>20</v>
      </c>
      <c r="I128" s="74" t="s">
        <v>56</v>
      </c>
      <c r="J128" s="50" t="s">
        <v>972</v>
      </c>
      <c r="K128" s="74" t="s">
        <v>28</v>
      </c>
      <c r="L128" s="74" t="s">
        <v>16</v>
      </c>
      <c r="M128" s="75" t="s">
        <v>21</v>
      </c>
      <c r="N128" s="8" t="s">
        <v>344</v>
      </c>
      <c r="O128" s="79">
        <v>42592</v>
      </c>
      <c r="P128" s="76" t="s">
        <v>689</v>
      </c>
    </row>
    <row r="129" spans="1:16 16349:16355" ht="45" customHeight="1">
      <c r="A129" s="70" t="s">
        <v>53</v>
      </c>
      <c r="B129" s="16" t="s">
        <v>48</v>
      </c>
      <c r="C129" s="16" t="s">
        <v>48</v>
      </c>
      <c r="D129" s="72" t="s">
        <v>905</v>
      </c>
      <c r="E129" s="66">
        <v>42200</v>
      </c>
      <c r="F129" s="73" t="s">
        <v>712</v>
      </c>
      <c r="G129" s="74" t="s">
        <v>55</v>
      </c>
      <c r="H129" s="74" t="s">
        <v>20</v>
      </c>
      <c r="I129" s="74" t="s">
        <v>56</v>
      </c>
      <c r="J129" s="27"/>
      <c r="K129" s="74" t="s">
        <v>28</v>
      </c>
      <c r="L129" s="74" t="s">
        <v>16</v>
      </c>
      <c r="M129" s="75" t="s">
        <v>21</v>
      </c>
      <c r="N129" s="76"/>
      <c r="O129" s="79"/>
      <c r="P129" s="76"/>
    </row>
    <row r="130" spans="1:16 16349:16355" ht="45" customHeight="1">
      <c r="A130" s="70" t="s">
        <v>53</v>
      </c>
      <c r="B130" s="16" t="s">
        <v>48</v>
      </c>
      <c r="C130" s="16" t="s">
        <v>48</v>
      </c>
      <c r="D130" s="72" t="s">
        <v>912</v>
      </c>
      <c r="E130" s="66">
        <v>42202</v>
      </c>
      <c r="F130" s="14" t="s">
        <v>589</v>
      </c>
      <c r="G130" s="73" t="s">
        <v>44</v>
      </c>
      <c r="H130" s="77" t="s">
        <v>44</v>
      </c>
      <c r="I130" s="77" t="s">
        <v>44</v>
      </c>
      <c r="J130" s="78" t="s">
        <v>913</v>
      </c>
      <c r="K130" s="74" t="s">
        <v>44</v>
      </c>
      <c r="L130" s="74" t="s">
        <v>44</v>
      </c>
      <c r="M130" s="75" t="s">
        <v>21</v>
      </c>
      <c r="N130" s="76" t="s">
        <v>742</v>
      </c>
      <c r="O130" s="79">
        <v>42202</v>
      </c>
      <c r="P130" s="76" t="s">
        <v>689</v>
      </c>
    </row>
    <row r="131" spans="1:16 16349:16355" ht="45" customHeight="1">
      <c r="A131" s="70" t="s">
        <v>53</v>
      </c>
      <c r="B131" s="16" t="s">
        <v>48</v>
      </c>
      <c r="C131" s="16" t="s">
        <v>48</v>
      </c>
      <c r="D131" s="72" t="s">
        <v>1052</v>
      </c>
      <c r="E131" s="66">
        <v>42620</v>
      </c>
      <c r="F131" s="73" t="s">
        <v>1050</v>
      </c>
      <c r="G131" s="73" t="s">
        <v>44</v>
      </c>
      <c r="H131" s="77" t="s">
        <v>44</v>
      </c>
      <c r="I131" s="77" t="s">
        <v>44</v>
      </c>
      <c r="J131" s="78" t="s">
        <v>1053</v>
      </c>
      <c r="K131" s="74" t="s">
        <v>44</v>
      </c>
      <c r="L131" s="74" t="s">
        <v>44</v>
      </c>
      <c r="M131" s="75" t="s">
        <v>21</v>
      </c>
      <c r="N131" s="76"/>
      <c r="O131" s="79"/>
      <c r="P131" s="76" t="s">
        <v>689</v>
      </c>
    </row>
    <row r="132" spans="1:16 16349:16355" ht="45" customHeight="1">
      <c r="A132" s="70" t="s">
        <v>53</v>
      </c>
      <c r="B132" s="16" t="s">
        <v>48</v>
      </c>
      <c r="C132" s="16" t="s">
        <v>48</v>
      </c>
      <c r="D132" s="72" t="s">
        <v>1054</v>
      </c>
      <c r="E132" s="66">
        <v>42716</v>
      </c>
      <c r="F132" s="73" t="s">
        <v>1050</v>
      </c>
      <c r="G132" s="73" t="s">
        <v>44</v>
      </c>
      <c r="H132" s="77" t="s">
        <v>44</v>
      </c>
      <c r="I132" s="77" t="s">
        <v>44</v>
      </c>
      <c r="J132" s="78" t="s">
        <v>1055</v>
      </c>
      <c r="K132" s="74" t="s">
        <v>44</v>
      </c>
      <c r="L132" s="74" t="s">
        <v>44</v>
      </c>
      <c r="M132" s="75" t="s">
        <v>21</v>
      </c>
      <c r="N132" s="76"/>
      <c r="O132" s="79"/>
      <c r="P132" s="76" t="s">
        <v>689</v>
      </c>
    </row>
    <row r="133" spans="1:16 16349:16355" ht="45" customHeight="1">
      <c r="A133" s="70" t="s">
        <v>53</v>
      </c>
      <c r="B133" s="16" t="s">
        <v>48</v>
      </c>
      <c r="C133" s="16" t="s">
        <v>48</v>
      </c>
      <c r="D133" s="28" t="s">
        <v>1531</v>
      </c>
      <c r="E133" s="66">
        <v>43256</v>
      </c>
      <c r="F133" s="73" t="s">
        <v>1223</v>
      </c>
      <c r="G133" s="74"/>
      <c r="H133" s="74"/>
      <c r="I133" s="74"/>
      <c r="J133" s="50"/>
      <c r="K133" s="74"/>
      <c r="L133" s="74"/>
      <c r="M133" s="75"/>
      <c r="N133" s="8"/>
      <c r="O133" s="79">
        <v>43830</v>
      </c>
      <c r="P133" s="76" t="s">
        <v>689</v>
      </c>
    </row>
    <row r="134" spans="1:16 16349:16355" ht="45" customHeight="1">
      <c r="A134" s="70" t="s">
        <v>53</v>
      </c>
      <c r="B134" s="16" t="s">
        <v>48</v>
      </c>
      <c r="C134" s="16" t="s">
        <v>48</v>
      </c>
      <c r="D134" s="28" t="s">
        <v>1235</v>
      </c>
      <c r="E134" s="66">
        <v>43518</v>
      </c>
      <c r="F134" s="73"/>
      <c r="G134" s="74"/>
      <c r="H134" s="74"/>
      <c r="I134" s="74"/>
      <c r="J134" s="50"/>
      <c r="K134" s="74"/>
      <c r="L134" s="74"/>
      <c r="M134" s="75"/>
      <c r="N134" s="8"/>
      <c r="O134" s="79">
        <v>43830</v>
      </c>
      <c r="P134" s="76" t="s">
        <v>689</v>
      </c>
    </row>
    <row r="135" spans="1:16 16349:16355" ht="45" customHeight="1">
      <c r="A135" s="70" t="s">
        <v>53</v>
      </c>
      <c r="B135" s="16" t="s">
        <v>48</v>
      </c>
      <c r="C135" s="16" t="s">
        <v>48</v>
      </c>
      <c r="D135" s="28" t="s">
        <v>1603</v>
      </c>
      <c r="E135" s="66">
        <v>44805</v>
      </c>
      <c r="F135" s="73" t="s">
        <v>1601</v>
      </c>
      <c r="G135" s="74"/>
      <c r="H135" s="74"/>
      <c r="I135" s="74"/>
      <c r="J135" s="313" t="s">
        <v>1605</v>
      </c>
      <c r="K135" s="74"/>
      <c r="L135" s="74"/>
      <c r="M135" s="75"/>
      <c r="N135" s="8"/>
      <c r="O135" s="79">
        <v>44826</v>
      </c>
      <c r="P135" s="76" t="s">
        <v>689</v>
      </c>
      <c r="XDW135" s="182" t="s">
        <v>1604</v>
      </c>
    </row>
    <row r="136" spans="1:16 16349:16355" ht="45" customHeight="1">
      <c r="A136" s="70" t="s">
        <v>53</v>
      </c>
      <c r="B136" s="16" t="s">
        <v>48</v>
      </c>
      <c r="C136" s="16" t="s">
        <v>48</v>
      </c>
      <c r="D136" s="72" t="s">
        <v>1263</v>
      </c>
      <c r="E136" s="66">
        <v>44051</v>
      </c>
      <c r="F136" s="14" t="s">
        <v>1261</v>
      </c>
      <c r="G136" s="73" t="s">
        <v>44</v>
      </c>
      <c r="H136" s="77" t="s">
        <v>44</v>
      </c>
      <c r="I136" s="77" t="s">
        <v>44</v>
      </c>
      <c r="J136" s="78"/>
      <c r="K136" s="74" t="s">
        <v>44</v>
      </c>
      <c r="L136" s="74" t="s">
        <v>44</v>
      </c>
      <c r="M136" s="75" t="s">
        <v>21</v>
      </c>
      <c r="N136" s="76" t="s">
        <v>742</v>
      </c>
      <c r="O136" s="79">
        <v>44082</v>
      </c>
      <c r="P136" s="76" t="s">
        <v>689</v>
      </c>
      <c r="XDU136" s="182" t="s">
        <v>1560</v>
      </c>
      <c r="XDV136" s="184"/>
    </row>
    <row r="137" spans="1:16 16349:16355" ht="45" customHeight="1">
      <c r="A137" s="70" t="s">
        <v>53</v>
      </c>
      <c r="B137" s="16" t="s">
        <v>48</v>
      </c>
      <c r="C137" s="16" t="s">
        <v>48</v>
      </c>
      <c r="D137" s="28" t="s">
        <v>1528</v>
      </c>
      <c r="E137" s="66">
        <v>44722</v>
      </c>
      <c r="F137" s="73" t="s">
        <v>1526</v>
      </c>
      <c r="G137" s="74"/>
      <c r="H137" s="74"/>
      <c r="I137" s="74"/>
      <c r="J137" s="50"/>
      <c r="K137" s="74"/>
      <c r="L137" s="74"/>
      <c r="M137" s="75"/>
      <c r="N137" s="8"/>
      <c r="O137" s="79">
        <v>44729</v>
      </c>
      <c r="P137" s="76" t="s">
        <v>689</v>
      </c>
      <c r="XEA137" s="182" t="s">
        <v>1527</v>
      </c>
    </row>
    <row r="138" spans="1:16 16349:16355" ht="45" customHeight="1">
      <c r="A138" s="70" t="s">
        <v>53</v>
      </c>
      <c r="B138" s="16" t="s">
        <v>48</v>
      </c>
      <c r="C138" s="16" t="s">
        <v>48</v>
      </c>
      <c r="D138" s="28" t="s">
        <v>1529</v>
      </c>
      <c r="E138" s="66">
        <v>44722</v>
      </c>
      <c r="F138" s="73" t="s">
        <v>1526</v>
      </c>
      <c r="G138" s="74"/>
      <c r="H138" s="74"/>
      <c r="I138" s="74"/>
      <c r="J138" s="50"/>
      <c r="K138" s="74"/>
      <c r="L138" s="74"/>
      <c r="M138" s="75"/>
      <c r="N138" s="8"/>
      <c r="O138" s="79">
        <v>44729</v>
      </c>
      <c r="P138" s="76" t="s">
        <v>689</v>
      </c>
      <c r="XEA138" s="182" t="s">
        <v>1527</v>
      </c>
    </row>
    <row r="139" spans="1:16 16349:16355" ht="45" customHeight="1">
      <c r="A139" s="70" t="s">
        <v>53</v>
      </c>
      <c r="B139" s="16" t="s">
        <v>48</v>
      </c>
      <c r="C139" s="16" t="s">
        <v>48</v>
      </c>
      <c r="D139" s="28" t="s">
        <v>1530</v>
      </c>
      <c r="E139" s="66">
        <v>44837</v>
      </c>
      <c r="F139" s="73" t="s">
        <v>1526</v>
      </c>
      <c r="G139" s="74"/>
      <c r="H139" s="74"/>
      <c r="I139" s="74"/>
      <c r="J139" s="50"/>
      <c r="K139" s="74"/>
      <c r="L139" s="74"/>
      <c r="M139" s="75"/>
      <c r="N139" s="8"/>
      <c r="O139" s="79">
        <v>44845</v>
      </c>
      <c r="P139" s="76" t="s">
        <v>689</v>
      </c>
      <c r="XEA139" s="182" t="s">
        <v>1527</v>
      </c>
    </row>
    <row r="140" spans="1:16 16349:16355" ht="45" customHeight="1">
      <c r="A140" s="70" t="s">
        <v>53</v>
      </c>
      <c r="B140" s="16" t="s">
        <v>48</v>
      </c>
      <c r="C140" s="16" t="s">
        <v>48</v>
      </c>
      <c r="D140" s="28" t="s">
        <v>1817</v>
      </c>
      <c r="E140" s="66">
        <v>45197</v>
      </c>
      <c r="F140" s="73" t="s">
        <v>1818</v>
      </c>
      <c r="G140" s="74"/>
      <c r="H140" s="74"/>
      <c r="I140" s="74"/>
      <c r="J140" s="50"/>
      <c r="K140" s="74"/>
      <c r="L140" s="74"/>
      <c r="M140" s="75"/>
      <c r="N140" s="8"/>
      <c r="O140" s="79">
        <v>45205</v>
      </c>
      <c r="P140" s="76" t="s">
        <v>689</v>
      </c>
      <c r="XEA140" s="182" t="s">
        <v>1527</v>
      </c>
    </row>
    <row r="141" spans="1:16 16349:16355" ht="45" customHeight="1">
      <c r="A141" s="70" t="s">
        <v>53</v>
      </c>
      <c r="B141" s="16" t="s">
        <v>48</v>
      </c>
      <c r="C141" s="16" t="s">
        <v>48</v>
      </c>
      <c r="D141" s="28" t="s">
        <v>1532</v>
      </c>
      <c r="E141" s="66">
        <v>44722</v>
      </c>
      <c r="F141" s="73" t="s">
        <v>1438</v>
      </c>
      <c r="G141" s="74"/>
      <c r="H141" s="74"/>
      <c r="I141" s="74"/>
      <c r="J141" s="50"/>
      <c r="K141" s="74"/>
      <c r="L141" s="74"/>
      <c r="M141" s="75"/>
      <c r="N141" s="8"/>
      <c r="O141" s="79">
        <v>44729</v>
      </c>
      <c r="P141" s="76" t="s">
        <v>689</v>
      </c>
    </row>
    <row r="142" spans="1:16 16349:16355" ht="45" customHeight="1">
      <c r="A142" s="70" t="s">
        <v>53</v>
      </c>
      <c r="B142" s="16" t="s">
        <v>48</v>
      </c>
      <c r="C142" s="16" t="s">
        <v>48</v>
      </c>
      <c r="D142" s="28" t="s">
        <v>1533</v>
      </c>
      <c r="E142" s="66">
        <v>44722</v>
      </c>
      <c r="F142" s="73" t="s">
        <v>1438</v>
      </c>
      <c r="G142" s="74"/>
      <c r="H142" s="74"/>
      <c r="I142" s="74"/>
      <c r="J142" s="50"/>
      <c r="K142" s="74"/>
      <c r="L142" s="74"/>
      <c r="M142" s="75"/>
      <c r="N142" s="8"/>
      <c r="O142" s="79">
        <v>44729</v>
      </c>
      <c r="P142" s="76" t="s">
        <v>689</v>
      </c>
    </row>
    <row r="143" spans="1:16 16349:16355" ht="45" customHeight="1">
      <c r="A143" s="70" t="s">
        <v>53</v>
      </c>
      <c r="B143" s="16" t="s">
        <v>48</v>
      </c>
      <c r="C143" s="16" t="s">
        <v>48</v>
      </c>
      <c r="D143" s="28" t="s">
        <v>1534</v>
      </c>
      <c r="E143" s="66">
        <v>44932</v>
      </c>
      <c r="F143" s="73" t="s">
        <v>1636</v>
      </c>
      <c r="G143" s="74"/>
      <c r="H143" s="74"/>
      <c r="I143" s="74"/>
      <c r="J143" s="50"/>
      <c r="K143" s="74"/>
      <c r="L143" s="74"/>
      <c r="M143" s="75"/>
      <c r="N143" s="8"/>
      <c r="O143" s="79">
        <v>44944</v>
      </c>
      <c r="P143" s="76" t="s">
        <v>689</v>
      </c>
      <c r="XDV143" s="182" t="s">
        <v>1645</v>
      </c>
    </row>
    <row r="144" spans="1:16 16349:16355" ht="45" customHeight="1">
      <c r="A144" s="70" t="s">
        <v>53</v>
      </c>
      <c r="B144" s="16" t="s">
        <v>48</v>
      </c>
      <c r="C144" s="16" t="s">
        <v>48</v>
      </c>
      <c r="D144" s="72" t="s">
        <v>1562</v>
      </c>
      <c r="E144" s="29">
        <v>44757</v>
      </c>
      <c r="F144" s="73" t="s">
        <v>1559</v>
      </c>
      <c r="G144" s="73" t="s">
        <v>44</v>
      </c>
      <c r="H144" s="77" t="s">
        <v>44</v>
      </c>
      <c r="I144" s="77" t="s">
        <v>44</v>
      </c>
      <c r="J144" s="78"/>
      <c r="K144" s="74" t="s">
        <v>44</v>
      </c>
      <c r="L144" s="74" t="s">
        <v>44</v>
      </c>
      <c r="M144" s="75" t="s">
        <v>21</v>
      </c>
      <c r="N144" s="76" t="s">
        <v>742</v>
      </c>
      <c r="O144" s="79">
        <v>44760</v>
      </c>
      <c r="P144" s="76" t="s">
        <v>689</v>
      </c>
      <c r="XDV144" s="182" t="s">
        <v>1563</v>
      </c>
    </row>
    <row r="145" spans="1:16 16342:16359" ht="45" customHeight="1">
      <c r="A145" s="70" t="s">
        <v>53</v>
      </c>
      <c r="B145" s="16" t="s">
        <v>48</v>
      </c>
      <c r="C145" s="16" t="s">
        <v>48</v>
      </c>
      <c r="D145" s="28" t="s">
        <v>1449</v>
      </c>
      <c r="E145" s="66">
        <v>44561</v>
      </c>
      <c r="F145" s="73" t="s">
        <v>1447</v>
      </c>
      <c r="G145" s="74" t="s">
        <v>55</v>
      </c>
      <c r="H145" s="74"/>
      <c r="I145" s="74"/>
      <c r="J145" s="50"/>
      <c r="K145" s="74" t="s">
        <v>28</v>
      </c>
      <c r="L145" s="74" t="s">
        <v>16</v>
      </c>
      <c r="M145" s="75" t="s">
        <v>21</v>
      </c>
      <c r="N145" s="8" t="s">
        <v>344</v>
      </c>
      <c r="O145" s="79">
        <v>44652</v>
      </c>
      <c r="P145" s="76" t="s">
        <v>689</v>
      </c>
      <c r="XEB145" s="182" t="s">
        <v>1450</v>
      </c>
    </row>
    <row r="146" spans="1:16 16342:16359" ht="45" customHeight="1">
      <c r="A146" s="70" t="s">
        <v>53</v>
      </c>
      <c r="B146" s="16" t="s">
        <v>48</v>
      </c>
      <c r="C146" s="16" t="s">
        <v>48</v>
      </c>
      <c r="D146" s="72" t="s">
        <v>920</v>
      </c>
      <c r="E146" s="66" t="s">
        <v>923</v>
      </c>
      <c r="F146" s="14" t="s">
        <v>589</v>
      </c>
      <c r="G146" s="73" t="s">
        <v>44</v>
      </c>
      <c r="H146" s="77" t="s">
        <v>44</v>
      </c>
      <c r="I146" s="77" t="s">
        <v>44</v>
      </c>
      <c r="J146" s="78" t="s">
        <v>921</v>
      </c>
      <c r="K146" s="74" t="s">
        <v>44</v>
      </c>
      <c r="L146" s="74" t="s">
        <v>44</v>
      </c>
      <c r="M146" s="75" t="s">
        <v>21</v>
      </c>
      <c r="N146" s="76" t="s">
        <v>742</v>
      </c>
      <c r="O146" s="79">
        <v>42228</v>
      </c>
      <c r="P146" s="76" t="s">
        <v>689</v>
      </c>
    </row>
    <row r="147" spans="1:16 16342:16359" ht="45" customHeight="1">
      <c r="A147" s="70" t="s">
        <v>53</v>
      </c>
      <c r="B147" s="16" t="s">
        <v>48</v>
      </c>
      <c r="C147" s="16" t="s">
        <v>48</v>
      </c>
      <c r="D147" s="72" t="s">
        <v>1557</v>
      </c>
      <c r="E147" s="66" t="s">
        <v>1558</v>
      </c>
      <c r="F147" s="14" t="s">
        <v>1559</v>
      </c>
      <c r="G147" s="73" t="s">
        <v>44</v>
      </c>
      <c r="H147" s="77" t="s">
        <v>44</v>
      </c>
      <c r="I147" s="77" t="s">
        <v>44</v>
      </c>
      <c r="J147" s="78"/>
      <c r="K147" s="74" t="s">
        <v>44</v>
      </c>
      <c r="L147" s="74" t="s">
        <v>44</v>
      </c>
      <c r="M147" s="75" t="s">
        <v>21</v>
      </c>
      <c r="N147" s="76" t="s">
        <v>742</v>
      </c>
      <c r="O147" s="79">
        <v>44757</v>
      </c>
      <c r="P147" s="76" t="s">
        <v>689</v>
      </c>
      <c r="XDU147" s="182" t="s">
        <v>1561</v>
      </c>
      <c r="XDV147" s="184"/>
    </row>
    <row r="148" spans="1:16 16342:16359" ht="45" customHeight="1">
      <c r="A148" s="70" t="s">
        <v>53</v>
      </c>
      <c r="B148" s="16" t="s">
        <v>48</v>
      </c>
      <c r="C148" s="16" t="s">
        <v>48</v>
      </c>
      <c r="D148" s="28" t="s">
        <v>687</v>
      </c>
      <c r="E148" s="66" t="s">
        <v>1159</v>
      </c>
      <c r="F148" s="73" t="s">
        <v>688</v>
      </c>
      <c r="G148" s="74" t="s">
        <v>55</v>
      </c>
      <c r="H148" s="74" t="s">
        <v>20</v>
      </c>
      <c r="I148" s="74" t="s">
        <v>56</v>
      </c>
      <c r="J148" s="50" t="s">
        <v>1160</v>
      </c>
      <c r="K148" s="74" t="s">
        <v>28</v>
      </c>
      <c r="L148" s="74" t="s">
        <v>16</v>
      </c>
      <c r="M148" s="75" t="s">
        <v>21</v>
      </c>
      <c r="N148" s="76"/>
      <c r="O148" s="79">
        <v>43291</v>
      </c>
      <c r="P148" s="76" t="s">
        <v>689</v>
      </c>
    </row>
    <row r="149" spans="1:16 16342:16359" ht="45" customHeight="1">
      <c r="A149" s="70" t="s">
        <v>53</v>
      </c>
      <c r="B149" s="16" t="s">
        <v>48</v>
      </c>
      <c r="C149" s="16" t="s">
        <v>48</v>
      </c>
      <c r="D149" s="72" t="s">
        <v>1016</v>
      </c>
      <c r="E149" s="66" t="s">
        <v>979</v>
      </c>
      <c r="F149" s="73"/>
      <c r="G149" s="74"/>
      <c r="H149" s="74"/>
      <c r="I149" s="74"/>
      <c r="J149" s="78" t="s">
        <v>916</v>
      </c>
      <c r="K149" s="74" t="s">
        <v>21</v>
      </c>
      <c r="L149" s="74" t="s">
        <v>16</v>
      </c>
      <c r="M149" s="75" t="s">
        <v>21</v>
      </c>
      <c r="N149" s="76" t="s">
        <v>742</v>
      </c>
      <c r="O149" s="79">
        <v>42639</v>
      </c>
      <c r="P149" s="76" t="s">
        <v>894</v>
      </c>
    </row>
    <row r="150" spans="1:16 16342:16359" ht="45" customHeight="1">
      <c r="A150" s="70" t="s">
        <v>53</v>
      </c>
      <c r="B150" s="16" t="s">
        <v>48</v>
      </c>
      <c r="C150" s="16" t="s">
        <v>48</v>
      </c>
      <c r="D150" s="72" t="s">
        <v>1134</v>
      </c>
      <c r="E150" s="29" t="s">
        <v>1161</v>
      </c>
      <c r="F150" s="73" t="s">
        <v>1020</v>
      </c>
      <c r="G150" s="73" t="s">
        <v>44</v>
      </c>
      <c r="H150" s="77" t="s">
        <v>44</v>
      </c>
      <c r="I150" s="77" t="s">
        <v>44</v>
      </c>
      <c r="J150" s="78" t="s">
        <v>1093</v>
      </c>
      <c r="K150" s="74" t="s">
        <v>44</v>
      </c>
      <c r="L150" s="74" t="s">
        <v>44</v>
      </c>
      <c r="M150" s="75" t="s">
        <v>21</v>
      </c>
      <c r="N150" s="76" t="s">
        <v>742</v>
      </c>
      <c r="O150" s="79">
        <v>43320</v>
      </c>
      <c r="P150" s="76" t="s">
        <v>689</v>
      </c>
    </row>
    <row r="151" spans="1:16 16342:16359" ht="45" customHeight="1">
      <c r="A151" s="70" t="s">
        <v>53</v>
      </c>
      <c r="B151" s="16" t="s">
        <v>48</v>
      </c>
      <c r="C151" s="16" t="s">
        <v>48</v>
      </c>
      <c r="D151" s="72" t="s">
        <v>131</v>
      </c>
      <c r="E151" s="29" t="s">
        <v>1161</v>
      </c>
      <c r="F151" s="73" t="s">
        <v>1020</v>
      </c>
      <c r="G151" s="73" t="s">
        <v>44</v>
      </c>
      <c r="H151" s="77" t="s">
        <v>44</v>
      </c>
      <c r="I151" s="77" t="s">
        <v>44</v>
      </c>
      <c r="J151" s="78" t="s">
        <v>1093</v>
      </c>
      <c r="K151" s="74" t="s">
        <v>44</v>
      </c>
      <c r="L151" s="74" t="s">
        <v>44</v>
      </c>
      <c r="M151" s="75" t="s">
        <v>21</v>
      </c>
      <c r="N151" s="76" t="s">
        <v>742</v>
      </c>
      <c r="O151" s="79">
        <v>43320</v>
      </c>
      <c r="P151" s="76" t="s">
        <v>689</v>
      </c>
    </row>
    <row r="152" spans="1:16 16342:16359" ht="45" customHeight="1">
      <c r="A152" s="70" t="s">
        <v>53</v>
      </c>
      <c r="B152" s="16" t="s">
        <v>48</v>
      </c>
      <c r="C152" s="16" t="s">
        <v>48</v>
      </c>
      <c r="D152" s="72" t="s">
        <v>1266</v>
      </c>
      <c r="E152" s="79">
        <v>45190</v>
      </c>
      <c r="F152" s="73" t="s">
        <v>1731</v>
      </c>
      <c r="G152" s="73" t="s">
        <v>44</v>
      </c>
      <c r="H152" s="77" t="s">
        <v>44</v>
      </c>
      <c r="I152" s="77" t="s">
        <v>44</v>
      </c>
      <c r="J152" s="78" t="s">
        <v>1816</v>
      </c>
      <c r="K152" s="74" t="s">
        <v>44</v>
      </c>
      <c r="L152" s="74" t="s">
        <v>44</v>
      </c>
      <c r="M152" s="75" t="s">
        <v>21</v>
      </c>
      <c r="N152" s="76" t="s">
        <v>742</v>
      </c>
      <c r="O152" s="79">
        <v>45190</v>
      </c>
      <c r="P152" s="76" t="s">
        <v>689</v>
      </c>
    </row>
    <row r="153" spans="1:16 16342:16359" ht="45" customHeight="1">
      <c r="A153" s="70" t="s">
        <v>53</v>
      </c>
      <c r="B153" s="16" t="s">
        <v>48</v>
      </c>
      <c r="C153" s="16" t="s">
        <v>936</v>
      </c>
      <c r="D153" s="28" t="s">
        <v>1468</v>
      </c>
      <c r="E153" s="29">
        <v>2022</v>
      </c>
      <c r="F153" s="14" t="s">
        <v>1641</v>
      </c>
      <c r="G153" s="74"/>
      <c r="H153" s="74"/>
      <c r="I153" s="74"/>
      <c r="J153" s="50"/>
      <c r="K153" s="74"/>
      <c r="L153" s="74"/>
      <c r="M153" s="75"/>
      <c r="N153" s="8"/>
      <c r="O153" s="79">
        <v>44943</v>
      </c>
      <c r="P153" s="76" t="s">
        <v>894</v>
      </c>
      <c r="XDX153" s="182" t="s">
        <v>1439</v>
      </c>
      <c r="XDY153" s="182" t="s">
        <v>1642</v>
      </c>
      <c r="XEE153" s="184"/>
    </row>
    <row r="154" spans="1:16 16342:16359" ht="45" customHeight="1">
      <c r="A154" s="70" t="s">
        <v>53</v>
      </c>
      <c r="B154" s="16" t="s">
        <v>48</v>
      </c>
      <c r="C154" s="16" t="s">
        <v>936</v>
      </c>
      <c r="D154" s="28" t="s">
        <v>1057</v>
      </c>
      <c r="E154" s="79">
        <v>40204</v>
      </c>
      <c r="F154" s="73" t="s">
        <v>54</v>
      </c>
      <c r="G154" s="74" t="s">
        <v>55</v>
      </c>
      <c r="H154" s="74" t="s">
        <v>20</v>
      </c>
      <c r="I154" s="74" t="s">
        <v>56</v>
      </c>
      <c r="J154" s="50" t="s">
        <v>1123</v>
      </c>
      <c r="K154" s="74"/>
      <c r="L154" s="74"/>
      <c r="M154" s="75"/>
      <c r="N154" s="8"/>
      <c r="O154" s="79">
        <v>43208</v>
      </c>
      <c r="P154" s="76" t="s">
        <v>894</v>
      </c>
    </row>
    <row r="155" spans="1:16 16342:16359" ht="45" customHeight="1">
      <c r="A155" s="70" t="s">
        <v>53</v>
      </c>
      <c r="B155" s="16" t="s">
        <v>48</v>
      </c>
      <c r="C155" s="16" t="s">
        <v>936</v>
      </c>
      <c r="D155" s="28" t="s">
        <v>1219</v>
      </c>
      <c r="E155" s="79">
        <v>40204</v>
      </c>
      <c r="F155" s="14" t="s">
        <v>1261</v>
      </c>
      <c r="G155" s="74"/>
      <c r="H155" s="74"/>
      <c r="I155" s="74"/>
      <c r="J155" s="50" t="s">
        <v>1102</v>
      </c>
      <c r="K155" s="74"/>
      <c r="L155" s="74"/>
      <c r="M155" s="75"/>
      <c r="N155" s="8"/>
      <c r="O155" s="79">
        <v>44082</v>
      </c>
      <c r="P155" s="76" t="s">
        <v>894</v>
      </c>
      <c r="XED155" s="174" t="s">
        <v>1262</v>
      </c>
      <c r="XEE155" s="184">
        <v>44081</v>
      </c>
    </row>
    <row r="156" spans="1:16 16342:16359" ht="45" customHeight="1">
      <c r="A156" s="70" t="s">
        <v>53</v>
      </c>
      <c r="B156" s="16" t="s">
        <v>48</v>
      </c>
      <c r="C156" s="16" t="s">
        <v>936</v>
      </c>
      <c r="D156" s="72" t="s">
        <v>114</v>
      </c>
      <c r="E156" s="66">
        <v>40724</v>
      </c>
      <c r="F156" s="73" t="s">
        <v>54</v>
      </c>
      <c r="G156" s="74" t="s">
        <v>55</v>
      </c>
      <c r="H156" s="74" t="s">
        <v>20</v>
      </c>
      <c r="I156" s="74" t="s">
        <v>56</v>
      </c>
      <c r="J156" s="181"/>
      <c r="K156" s="74" t="s">
        <v>28</v>
      </c>
      <c r="L156" s="74" t="s">
        <v>16</v>
      </c>
      <c r="M156" s="75" t="s">
        <v>21</v>
      </c>
      <c r="N156" s="76" t="s">
        <v>113</v>
      </c>
      <c r="O156" s="79">
        <v>41193</v>
      </c>
      <c r="P156" s="76" t="s">
        <v>31</v>
      </c>
    </row>
    <row r="157" spans="1:16 16342:16359" ht="45" customHeight="1">
      <c r="A157" s="70" t="s">
        <v>53</v>
      </c>
      <c r="B157" s="16" t="s">
        <v>48</v>
      </c>
      <c r="C157" s="16" t="s">
        <v>936</v>
      </c>
      <c r="D157" s="72" t="s">
        <v>115</v>
      </c>
      <c r="E157" s="66">
        <v>40724</v>
      </c>
      <c r="F157" s="73" t="s">
        <v>54</v>
      </c>
      <c r="G157" s="74" t="s">
        <v>55</v>
      </c>
      <c r="H157" s="74" t="s">
        <v>20</v>
      </c>
      <c r="I157" s="74" t="s">
        <v>56</v>
      </c>
      <c r="J157" s="181"/>
      <c r="K157" s="74" t="s">
        <v>28</v>
      </c>
      <c r="L157" s="74" t="s">
        <v>16</v>
      </c>
      <c r="M157" s="75" t="s">
        <v>21</v>
      </c>
      <c r="N157" s="76" t="s">
        <v>113</v>
      </c>
      <c r="O157" s="79"/>
      <c r="P157" s="76" t="s">
        <v>31</v>
      </c>
    </row>
    <row r="158" spans="1:16 16342:16359" ht="45" customHeight="1">
      <c r="A158" s="70" t="s">
        <v>53</v>
      </c>
      <c r="B158" s="16" t="s">
        <v>48</v>
      </c>
      <c r="C158" s="16" t="s">
        <v>936</v>
      </c>
      <c r="D158" s="72" t="s">
        <v>116</v>
      </c>
      <c r="E158" s="66">
        <v>40724</v>
      </c>
      <c r="F158" s="73" t="s">
        <v>54</v>
      </c>
      <c r="G158" s="74" t="s">
        <v>55</v>
      </c>
      <c r="H158" s="74" t="s">
        <v>20</v>
      </c>
      <c r="I158" s="74" t="s">
        <v>56</v>
      </c>
      <c r="J158" s="181"/>
      <c r="K158" s="74" t="s">
        <v>28</v>
      </c>
      <c r="L158" s="74" t="s">
        <v>16</v>
      </c>
      <c r="M158" s="75" t="s">
        <v>21</v>
      </c>
      <c r="N158" s="76" t="s">
        <v>113</v>
      </c>
      <c r="O158" s="79">
        <v>41326</v>
      </c>
      <c r="P158" s="76" t="s">
        <v>72</v>
      </c>
    </row>
    <row r="159" spans="1:16 16342:16359" ht="45" customHeight="1">
      <c r="A159" s="70" t="s">
        <v>53</v>
      </c>
      <c r="B159" s="16" t="s">
        <v>48</v>
      </c>
      <c r="C159" s="16" t="s">
        <v>936</v>
      </c>
      <c r="D159" s="72" t="s">
        <v>1972</v>
      </c>
      <c r="E159" s="66">
        <v>45307</v>
      </c>
      <c r="F159" s="73" t="s">
        <v>1968</v>
      </c>
      <c r="G159" s="74"/>
      <c r="H159" s="74"/>
      <c r="I159" s="74"/>
      <c r="J159" s="181" t="s">
        <v>1664</v>
      </c>
      <c r="K159" s="74"/>
      <c r="L159" s="74"/>
      <c r="M159" s="75"/>
      <c r="N159" s="76"/>
      <c r="O159" s="79">
        <v>45349</v>
      </c>
      <c r="P159" s="76" t="s">
        <v>1012</v>
      </c>
      <c r="XDN159" s="182" t="s">
        <v>1765</v>
      </c>
    </row>
    <row r="160" spans="1:16 16342:16359" ht="45" customHeight="1">
      <c r="A160" s="70" t="s">
        <v>53</v>
      </c>
      <c r="B160" s="16" t="s">
        <v>48</v>
      </c>
      <c r="C160" s="16" t="s">
        <v>936</v>
      </c>
      <c r="D160" s="72" t="s">
        <v>117</v>
      </c>
      <c r="E160" s="66">
        <v>40724</v>
      </c>
      <c r="F160" s="73" t="s">
        <v>54</v>
      </c>
      <c r="G160" s="74" t="s">
        <v>55</v>
      </c>
      <c r="H160" s="74" t="s">
        <v>20</v>
      </c>
      <c r="I160" s="74" t="s">
        <v>56</v>
      </c>
      <c r="J160" s="181"/>
      <c r="K160" s="74" t="s">
        <v>28</v>
      </c>
      <c r="L160" s="74" t="s">
        <v>16</v>
      </c>
      <c r="M160" s="75" t="s">
        <v>21</v>
      </c>
      <c r="N160" s="76"/>
      <c r="O160" s="79"/>
      <c r="P160" s="76"/>
    </row>
    <row r="161" spans="1:16 16352:16359" ht="45" customHeight="1">
      <c r="A161" s="70" t="s">
        <v>53</v>
      </c>
      <c r="B161" s="16" t="s">
        <v>48</v>
      </c>
      <c r="C161" s="16" t="s">
        <v>936</v>
      </c>
      <c r="D161" s="72" t="s">
        <v>112</v>
      </c>
      <c r="E161" s="66">
        <v>40983</v>
      </c>
      <c r="F161" s="73" t="s">
        <v>54</v>
      </c>
      <c r="G161" s="74" t="s">
        <v>55</v>
      </c>
      <c r="H161" s="74" t="s">
        <v>20</v>
      </c>
      <c r="I161" s="74" t="s">
        <v>56</v>
      </c>
      <c r="J161" s="78" t="s">
        <v>1070</v>
      </c>
      <c r="K161" s="74" t="s">
        <v>28</v>
      </c>
      <c r="L161" s="74" t="s">
        <v>16</v>
      </c>
      <c r="M161" s="75" t="s">
        <v>21</v>
      </c>
      <c r="N161" s="76" t="s">
        <v>113</v>
      </c>
      <c r="O161" s="79">
        <v>42933</v>
      </c>
      <c r="P161" s="76" t="s">
        <v>894</v>
      </c>
    </row>
    <row r="162" spans="1:16 16352:16359" ht="45" customHeight="1">
      <c r="A162" s="70" t="s">
        <v>53</v>
      </c>
      <c r="B162" s="16" t="s">
        <v>48</v>
      </c>
      <c r="C162" s="16" t="s">
        <v>936</v>
      </c>
      <c r="D162" s="72" t="s">
        <v>1388</v>
      </c>
      <c r="E162" s="66">
        <v>42898</v>
      </c>
      <c r="F162" s="73" t="s">
        <v>1061</v>
      </c>
      <c r="G162" s="73"/>
      <c r="H162" s="77"/>
      <c r="I162" s="77"/>
      <c r="J162" s="78" t="s">
        <v>1060</v>
      </c>
      <c r="K162" s="74"/>
      <c r="L162" s="74"/>
      <c r="M162" s="75"/>
      <c r="N162" s="76"/>
      <c r="O162" s="79">
        <v>42901</v>
      </c>
      <c r="P162" s="76" t="s">
        <v>689</v>
      </c>
    </row>
    <row r="163" spans="1:16 16352:16359" ht="45" customHeight="1">
      <c r="A163" s="70" t="s">
        <v>53</v>
      </c>
      <c r="B163" s="16" t="s">
        <v>48</v>
      </c>
      <c r="C163" s="16" t="s">
        <v>936</v>
      </c>
      <c r="D163" s="72" t="s">
        <v>1084</v>
      </c>
      <c r="E163" s="66">
        <v>42950</v>
      </c>
      <c r="F163" s="73" t="s">
        <v>1085</v>
      </c>
      <c r="G163" s="73"/>
      <c r="H163" s="77"/>
      <c r="I163" s="77"/>
      <c r="J163" s="78" t="s">
        <v>1086</v>
      </c>
      <c r="K163" s="74"/>
      <c r="L163" s="74"/>
      <c r="M163" s="75"/>
      <c r="N163" s="76"/>
      <c r="O163" s="79">
        <v>42964</v>
      </c>
      <c r="P163" s="76" t="s">
        <v>689</v>
      </c>
    </row>
    <row r="164" spans="1:16 16352:16359" ht="33" customHeight="1">
      <c r="A164" s="70" t="s">
        <v>53</v>
      </c>
      <c r="B164" s="16" t="s">
        <v>48</v>
      </c>
      <c r="C164" s="16" t="s">
        <v>936</v>
      </c>
      <c r="D164" s="28" t="s">
        <v>1172</v>
      </c>
      <c r="E164" s="79">
        <v>43370</v>
      </c>
      <c r="F164" s="73" t="s">
        <v>1173</v>
      </c>
      <c r="G164" s="74"/>
      <c r="H164" s="74"/>
      <c r="I164" s="74"/>
      <c r="J164" s="50" t="s">
        <v>1174</v>
      </c>
      <c r="K164" s="74"/>
      <c r="L164" s="74"/>
      <c r="M164" s="75"/>
      <c r="N164" s="8"/>
      <c r="O164" s="79">
        <v>43390</v>
      </c>
      <c r="P164" s="76" t="s">
        <v>894</v>
      </c>
    </row>
    <row r="165" spans="1:16 16352:16359" ht="45" customHeight="1">
      <c r="A165" s="70" t="s">
        <v>53</v>
      </c>
      <c r="B165" s="16" t="s">
        <v>48</v>
      </c>
      <c r="C165" s="16" t="s">
        <v>936</v>
      </c>
      <c r="D165" s="72" t="s">
        <v>1228</v>
      </c>
      <c r="E165" s="66">
        <v>43803</v>
      </c>
      <c r="F165" s="73" t="s">
        <v>1226</v>
      </c>
      <c r="G165" s="74"/>
      <c r="H165" s="74"/>
      <c r="I165" s="74"/>
      <c r="J165" s="181"/>
      <c r="K165" s="74"/>
      <c r="L165" s="74"/>
      <c r="M165" s="75"/>
      <c r="N165" s="76"/>
      <c r="O165" s="79">
        <v>43803</v>
      </c>
      <c r="P165" s="76" t="s">
        <v>1227</v>
      </c>
    </row>
    <row r="166" spans="1:16 16352:16359" ht="45" customHeight="1">
      <c r="A166" s="70" t="s">
        <v>53</v>
      </c>
      <c r="B166" s="16" t="s">
        <v>48</v>
      </c>
      <c r="C166" s="16" t="s">
        <v>936</v>
      </c>
      <c r="D166" s="72" t="s">
        <v>1229</v>
      </c>
      <c r="E166" s="66">
        <v>43803</v>
      </c>
      <c r="F166" s="73" t="s">
        <v>1226</v>
      </c>
      <c r="G166" s="74"/>
      <c r="H166" s="74"/>
      <c r="I166" s="74"/>
      <c r="J166" s="181"/>
      <c r="K166" s="74"/>
      <c r="L166" s="74"/>
      <c r="M166" s="75"/>
      <c r="N166" s="76"/>
      <c r="O166" s="79">
        <v>43803</v>
      </c>
      <c r="P166" s="76" t="s">
        <v>1227</v>
      </c>
    </row>
    <row r="167" spans="1:16 16352:16359" ht="45" customHeight="1">
      <c r="A167" s="70" t="s">
        <v>53</v>
      </c>
      <c r="B167" s="16" t="s">
        <v>48</v>
      </c>
      <c r="C167" s="16" t="s">
        <v>936</v>
      </c>
      <c r="D167" s="72" t="s">
        <v>1230</v>
      </c>
      <c r="E167" s="66">
        <v>43803</v>
      </c>
      <c r="F167" s="73" t="s">
        <v>1226</v>
      </c>
      <c r="G167" s="74"/>
      <c r="H167" s="74"/>
      <c r="I167" s="74"/>
      <c r="J167" s="181"/>
      <c r="K167" s="74"/>
      <c r="L167" s="74"/>
      <c r="M167" s="75"/>
      <c r="N167" s="76"/>
      <c r="O167" s="79">
        <v>43803</v>
      </c>
      <c r="P167" s="76" t="s">
        <v>1227</v>
      </c>
    </row>
    <row r="168" spans="1:16 16352:16359" ht="45" customHeight="1">
      <c r="A168" s="70" t="s">
        <v>53</v>
      </c>
      <c r="B168" s="16" t="s">
        <v>48</v>
      </c>
      <c r="C168" s="16" t="s">
        <v>936</v>
      </c>
      <c r="D168" s="72" t="s">
        <v>1225</v>
      </c>
      <c r="E168" s="66">
        <v>43803</v>
      </c>
      <c r="F168" s="73" t="s">
        <v>1226</v>
      </c>
      <c r="G168" s="74"/>
      <c r="H168" s="74"/>
      <c r="I168" s="74"/>
      <c r="J168" s="181"/>
      <c r="K168" s="74"/>
      <c r="L168" s="74"/>
      <c r="M168" s="75"/>
      <c r="N168" s="76"/>
      <c r="O168" s="79">
        <v>43803</v>
      </c>
      <c r="P168" s="76" t="s">
        <v>1227</v>
      </c>
    </row>
    <row r="169" spans="1:16 16352:16359" ht="45" customHeight="1">
      <c r="A169" s="16" t="s">
        <v>53</v>
      </c>
      <c r="B169" s="16" t="s">
        <v>48</v>
      </c>
      <c r="C169" s="16" t="s">
        <v>936</v>
      </c>
      <c r="D169" s="72" t="s">
        <v>1231</v>
      </c>
      <c r="E169" s="66">
        <v>43803</v>
      </c>
      <c r="F169" s="73" t="s">
        <v>1226</v>
      </c>
      <c r="G169" s="74"/>
      <c r="H169" s="74"/>
      <c r="I169" s="74"/>
      <c r="J169" s="181"/>
      <c r="K169" s="74"/>
      <c r="L169" s="74"/>
      <c r="M169" s="75"/>
      <c r="N169" s="76"/>
      <c r="O169" s="79">
        <v>43803</v>
      </c>
      <c r="P169" s="76" t="s">
        <v>1227</v>
      </c>
    </row>
    <row r="170" spans="1:16 16352:16359" ht="45" customHeight="1">
      <c r="A170" s="70" t="s">
        <v>53</v>
      </c>
      <c r="B170" s="16" t="s">
        <v>48</v>
      </c>
      <c r="C170" s="16" t="s">
        <v>936</v>
      </c>
      <c r="D170" s="72" t="s">
        <v>1233</v>
      </c>
      <c r="E170" s="66">
        <v>43804</v>
      </c>
      <c r="F170" s="73" t="s">
        <v>1234</v>
      </c>
      <c r="G170" s="74"/>
      <c r="H170" s="74"/>
      <c r="I170" s="74"/>
      <c r="J170" s="181"/>
      <c r="K170" s="74"/>
      <c r="L170" s="74"/>
      <c r="M170" s="75"/>
      <c r="N170" s="76"/>
      <c r="O170" s="79">
        <v>43816</v>
      </c>
      <c r="P170" s="76" t="s">
        <v>1227</v>
      </c>
    </row>
    <row r="171" spans="1:16 16352:16359" ht="33.75" customHeight="1">
      <c r="A171" s="70" t="s">
        <v>53</v>
      </c>
      <c r="B171" s="16" t="s">
        <v>48</v>
      </c>
      <c r="C171" s="16" t="s">
        <v>936</v>
      </c>
      <c r="D171" s="72" t="s">
        <v>1371</v>
      </c>
      <c r="E171" s="66">
        <v>44370</v>
      </c>
      <c r="F171" s="73" t="s">
        <v>1256</v>
      </c>
      <c r="G171" s="74"/>
      <c r="H171" s="74"/>
      <c r="I171" s="74"/>
      <c r="J171" s="181" t="s">
        <v>1258</v>
      </c>
      <c r="K171" s="74"/>
      <c r="L171" s="74"/>
      <c r="M171" s="75"/>
      <c r="N171" s="76"/>
      <c r="O171" s="79">
        <v>44371</v>
      </c>
      <c r="P171" s="76" t="s">
        <v>1227</v>
      </c>
      <c r="XDX171" s="183" t="s">
        <v>1372</v>
      </c>
      <c r="XEE171" s="184"/>
    </row>
    <row r="172" spans="1:16 16352:16359" ht="33.75" customHeight="1">
      <c r="A172" s="70" t="s">
        <v>53</v>
      </c>
      <c r="B172" s="16" t="s">
        <v>48</v>
      </c>
      <c r="C172" s="16" t="s">
        <v>936</v>
      </c>
      <c r="D172" s="72" t="s">
        <v>1380</v>
      </c>
      <c r="E172" s="66">
        <v>44452</v>
      </c>
      <c r="F172" s="73" t="s">
        <v>1256</v>
      </c>
      <c r="G172" s="74"/>
      <c r="H172" s="74"/>
      <c r="I172" s="74"/>
      <c r="J172" s="181" t="s">
        <v>1258</v>
      </c>
      <c r="K172" s="74"/>
      <c r="L172" s="74"/>
      <c r="M172" s="75"/>
      <c r="N172" s="76"/>
      <c r="O172" s="79">
        <v>44455</v>
      </c>
      <c r="P172" s="76" t="s">
        <v>1227</v>
      </c>
      <c r="XDX172" s="183" t="s">
        <v>1381</v>
      </c>
      <c r="XEE172" s="184"/>
    </row>
    <row r="173" spans="1:16 16352:16359" ht="33.75" customHeight="1">
      <c r="A173" s="70" t="s">
        <v>53</v>
      </c>
      <c r="B173" s="16" t="s">
        <v>48</v>
      </c>
      <c r="C173" s="16" t="s">
        <v>936</v>
      </c>
      <c r="D173" s="72" t="s">
        <v>1576</v>
      </c>
      <c r="E173" s="66">
        <v>44778</v>
      </c>
      <c r="F173" s="73" t="s">
        <v>1403</v>
      </c>
      <c r="G173" s="74"/>
      <c r="H173" s="74"/>
      <c r="I173" s="74"/>
      <c r="J173" s="181" t="s">
        <v>1258</v>
      </c>
      <c r="K173" s="74"/>
      <c r="L173" s="74"/>
      <c r="M173" s="75"/>
      <c r="N173" s="76"/>
      <c r="O173" s="79">
        <v>44790</v>
      </c>
      <c r="P173" s="76" t="s">
        <v>1227</v>
      </c>
      <c r="XED173" s="182" t="s">
        <v>1577</v>
      </c>
      <c r="XEE173" s="184"/>
    </row>
    <row r="174" spans="1:16 16352:16359" ht="33.75" customHeight="1">
      <c r="A174" s="70" t="s">
        <v>53</v>
      </c>
      <c r="B174" s="16" t="s">
        <v>48</v>
      </c>
      <c r="C174" s="16" t="s">
        <v>936</v>
      </c>
      <c r="D174" s="72" t="s">
        <v>1631</v>
      </c>
      <c r="E174" s="66">
        <v>44895</v>
      </c>
      <c r="F174" s="73" t="s">
        <v>1665</v>
      </c>
      <c r="G174" s="74"/>
      <c r="H174" s="74"/>
      <c r="I174" s="74"/>
      <c r="J174" s="181" t="s">
        <v>1258</v>
      </c>
      <c r="K174" s="74"/>
      <c r="L174" s="74"/>
      <c r="M174" s="75"/>
      <c r="N174" s="76"/>
      <c r="O174" s="79">
        <v>44978</v>
      </c>
      <c r="P174" s="76" t="s">
        <v>1227</v>
      </c>
      <c r="XEA174" s="182" t="s">
        <v>1632</v>
      </c>
      <c r="XEB174" s="182" t="s">
        <v>1666</v>
      </c>
      <c r="XEE174" s="184"/>
    </row>
    <row r="175" spans="1:16 16352:16359" ht="33.75" customHeight="1">
      <c r="A175" s="70" t="s">
        <v>53</v>
      </c>
      <c r="B175" s="16" t="s">
        <v>48</v>
      </c>
      <c r="C175" s="16" t="s">
        <v>936</v>
      </c>
      <c r="D175" s="72" t="s">
        <v>1405</v>
      </c>
      <c r="E175" s="66">
        <v>44594</v>
      </c>
      <c r="F175" s="73" t="s">
        <v>1403</v>
      </c>
      <c r="G175" s="74"/>
      <c r="H175" s="74"/>
      <c r="I175" s="74"/>
      <c r="J175" s="181" t="s">
        <v>1258</v>
      </c>
      <c r="K175" s="74"/>
      <c r="L175" s="74"/>
      <c r="M175" s="75"/>
      <c r="N175" s="76"/>
      <c r="O175" s="79">
        <v>44599</v>
      </c>
      <c r="P175" s="76" t="s">
        <v>1227</v>
      </c>
      <c r="XED175" s="182" t="s">
        <v>1404</v>
      </c>
      <c r="XEE175" s="184"/>
    </row>
    <row r="176" spans="1:16 16352:16359" ht="37.5" customHeight="1">
      <c r="A176" s="70" t="s">
        <v>53</v>
      </c>
      <c r="B176" s="16" t="s">
        <v>48</v>
      </c>
      <c r="C176" s="16" t="s">
        <v>936</v>
      </c>
      <c r="D176" s="28" t="s">
        <v>1536</v>
      </c>
      <c r="E176" s="79">
        <v>44722</v>
      </c>
      <c r="F176" s="14" t="s">
        <v>1438</v>
      </c>
      <c r="G176" s="74"/>
      <c r="H176" s="74"/>
      <c r="I176" s="74"/>
      <c r="J176" s="50" t="s">
        <v>1102</v>
      </c>
      <c r="K176" s="74"/>
      <c r="L176" s="74"/>
      <c r="M176" s="75"/>
      <c r="N176" s="8"/>
      <c r="O176" s="79">
        <v>44729</v>
      </c>
      <c r="P176" s="76" t="s">
        <v>894</v>
      </c>
      <c r="XED176" s="174" t="s">
        <v>1262</v>
      </c>
      <c r="XEE176" s="184">
        <v>44081</v>
      </c>
    </row>
    <row r="177" spans="1:16 16346:16359" ht="32.25" customHeight="1">
      <c r="A177" s="16" t="s">
        <v>53</v>
      </c>
      <c r="B177" s="16" t="s">
        <v>48</v>
      </c>
      <c r="C177" s="16" t="s">
        <v>936</v>
      </c>
      <c r="D177" s="28" t="s">
        <v>1535</v>
      </c>
      <c r="E177" s="79">
        <v>44932</v>
      </c>
      <c r="F177" s="14" t="s">
        <v>1643</v>
      </c>
      <c r="G177" s="74"/>
      <c r="H177" s="74"/>
      <c r="I177" s="74"/>
      <c r="J177" s="50" t="s">
        <v>1785</v>
      </c>
      <c r="K177" s="74"/>
      <c r="L177" s="74"/>
      <c r="M177" s="75"/>
      <c r="N177" s="8"/>
      <c r="O177" s="79">
        <v>44579</v>
      </c>
      <c r="P177" s="76" t="s">
        <v>894</v>
      </c>
      <c r="XEA177" s="182" t="s">
        <v>1784</v>
      </c>
      <c r="XEB177" s="182" t="s">
        <v>1644</v>
      </c>
      <c r="XEE177" s="184"/>
    </row>
    <row r="178" spans="1:16 16346:16359" ht="29.25" customHeight="1">
      <c r="A178" s="16" t="s">
        <v>53</v>
      </c>
      <c r="B178" s="16" t="s">
        <v>48</v>
      </c>
      <c r="C178" s="16" t="s">
        <v>936</v>
      </c>
      <c r="D178" s="28" t="s">
        <v>1692</v>
      </c>
      <c r="E178" s="79">
        <v>45313</v>
      </c>
      <c r="F178" s="14" t="s">
        <v>1828</v>
      </c>
      <c r="G178" s="74"/>
      <c r="H178" s="74"/>
      <c r="I178" s="74"/>
      <c r="J178" s="50" t="s">
        <v>1694</v>
      </c>
      <c r="K178" s="74"/>
      <c r="L178" s="74"/>
      <c r="M178" s="75"/>
      <c r="N178" s="8"/>
      <c r="O178" s="79">
        <v>45322</v>
      </c>
      <c r="P178" s="76" t="s">
        <v>894</v>
      </c>
      <c r="XEA178" s="182" t="s">
        <v>1693</v>
      </c>
      <c r="XEB178" s="182" t="s">
        <v>1644</v>
      </c>
      <c r="XEE178" s="184"/>
    </row>
    <row r="179" spans="1:16 16346:16359" ht="29.25" customHeight="1">
      <c r="A179" s="16" t="s">
        <v>53</v>
      </c>
      <c r="B179" s="16" t="s">
        <v>48</v>
      </c>
      <c r="C179" s="16" t="s">
        <v>936</v>
      </c>
      <c r="D179" s="28" t="s">
        <v>1973</v>
      </c>
      <c r="E179" s="79">
        <v>45363</v>
      </c>
      <c r="F179" s="14" t="s">
        <v>1828</v>
      </c>
      <c r="G179" s="74"/>
      <c r="H179" s="74"/>
      <c r="I179" s="74"/>
      <c r="J179" s="50" t="s">
        <v>1974</v>
      </c>
      <c r="K179" s="74"/>
      <c r="L179" s="74"/>
      <c r="M179" s="75"/>
      <c r="N179" s="8"/>
      <c r="O179" s="79">
        <v>45363</v>
      </c>
      <c r="P179" s="76" t="s">
        <v>894</v>
      </c>
      <c r="XEA179" s="182" t="s">
        <v>1693</v>
      </c>
      <c r="XEB179" s="182" t="s">
        <v>1644</v>
      </c>
      <c r="XEE179" s="184"/>
    </row>
    <row r="180" spans="1:16 16346:16359" ht="45" customHeight="1">
      <c r="A180" s="70" t="s">
        <v>53</v>
      </c>
      <c r="B180" s="16" t="s">
        <v>48</v>
      </c>
      <c r="C180" s="16" t="s">
        <v>936</v>
      </c>
      <c r="D180" s="72" t="s">
        <v>1602</v>
      </c>
      <c r="E180" s="66">
        <v>44820</v>
      </c>
      <c r="F180" s="73" t="s">
        <v>1601</v>
      </c>
      <c r="G180" s="73"/>
      <c r="H180" s="77"/>
      <c r="I180" s="77"/>
      <c r="J180" s="78"/>
      <c r="K180" s="74"/>
      <c r="L180" s="74"/>
      <c r="M180" s="75"/>
      <c r="N180" s="76"/>
      <c r="O180" s="79">
        <v>44826</v>
      </c>
      <c r="P180" s="76" t="s">
        <v>689</v>
      </c>
      <c r="XDY180" s="183" t="s">
        <v>1350</v>
      </c>
      <c r="XDZ180" s="182" t="s">
        <v>1584</v>
      </c>
    </row>
    <row r="181" spans="1:16 16346:16359" ht="45" customHeight="1">
      <c r="A181" s="70" t="s">
        <v>53</v>
      </c>
      <c r="B181" s="16" t="s">
        <v>48</v>
      </c>
      <c r="C181" s="16" t="s">
        <v>936</v>
      </c>
      <c r="D181" s="72" t="s">
        <v>1048</v>
      </c>
      <c r="E181" s="66">
        <v>44791</v>
      </c>
      <c r="F181" s="73" t="s">
        <v>1583</v>
      </c>
      <c r="G181" s="73"/>
      <c r="H181" s="77"/>
      <c r="I181" s="77"/>
      <c r="J181" s="78"/>
      <c r="K181" s="74"/>
      <c r="L181" s="74"/>
      <c r="M181" s="75"/>
      <c r="N181" s="76"/>
      <c r="O181" s="79">
        <v>44802</v>
      </c>
      <c r="P181" s="76" t="s">
        <v>689</v>
      </c>
      <c r="XDY181" s="183" t="s">
        <v>1350</v>
      </c>
      <c r="XDZ181" s="182" t="s">
        <v>1584</v>
      </c>
    </row>
    <row r="182" spans="1:16 16346:16359" ht="45" customHeight="1">
      <c r="A182" s="70" t="s">
        <v>53</v>
      </c>
      <c r="B182" s="16" t="s">
        <v>48</v>
      </c>
      <c r="C182" s="16" t="s">
        <v>936</v>
      </c>
      <c r="D182" s="72" t="s">
        <v>1048</v>
      </c>
      <c r="E182" s="66">
        <v>45104</v>
      </c>
      <c r="F182" s="73" t="s">
        <v>1766</v>
      </c>
      <c r="G182" s="73"/>
      <c r="H182" s="77"/>
      <c r="I182" s="77"/>
      <c r="J182" s="78" t="s">
        <v>1768</v>
      </c>
      <c r="K182" s="74"/>
      <c r="L182" s="74"/>
      <c r="M182" s="75"/>
      <c r="N182" s="76"/>
      <c r="O182" s="79" t="s">
        <v>1767</v>
      </c>
      <c r="P182" s="76" t="s">
        <v>689</v>
      </c>
      <c r="XDY182" s="183" t="s">
        <v>1350</v>
      </c>
      <c r="XDZ182" s="182" t="s">
        <v>1584</v>
      </c>
    </row>
    <row r="183" spans="1:16 16346:16359" ht="45" customHeight="1">
      <c r="A183" s="70" t="s">
        <v>53</v>
      </c>
      <c r="B183" s="16" t="s">
        <v>48</v>
      </c>
      <c r="C183" s="16" t="s">
        <v>936</v>
      </c>
      <c r="D183" s="72" t="s">
        <v>1597</v>
      </c>
      <c r="E183" s="66">
        <v>44525</v>
      </c>
      <c r="F183" s="73" t="s">
        <v>1256</v>
      </c>
      <c r="G183" s="73"/>
      <c r="H183" s="77"/>
      <c r="I183" s="77"/>
      <c r="J183" s="78" t="s">
        <v>1599</v>
      </c>
      <c r="K183" s="74"/>
      <c r="L183" s="74"/>
      <c r="M183" s="75"/>
      <c r="N183" s="76"/>
      <c r="O183" s="79">
        <v>44525</v>
      </c>
      <c r="P183" s="76" t="s">
        <v>1227</v>
      </c>
      <c r="XDX183" s="182" t="s">
        <v>1598</v>
      </c>
      <c r="XEC183" s="183"/>
    </row>
    <row r="184" spans="1:16 16346:16359" ht="45" customHeight="1">
      <c r="A184" s="70" t="s">
        <v>53</v>
      </c>
      <c r="B184" s="16" t="s">
        <v>48</v>
      </c>
      <c r="C184" s="16" t="s">
        <v>936</v>
      </c>
      <c r="D184" s="72" t="s">
        <v>1600</v>
      </c>
      <c r="E184" s="66">
        <v>44823</v>
      </c>
      <c r="F184" s="73" t="s">
        <v>1559</v>
      </c>
      <c r="G184" s="73"/>
      <c r="H184" s="77"/>
      <c r="I184" s="77"/>
      <c r="J184" s="78" t="s">
        <v>1599</v>
      </c>
      <c r="K184" s="74"/>
      <c r="L184" s="74"/>
      <c r="M184" s="75"/>
      <c r="N184" s="76"/>
      <c r="O184" s="79">
        <v>44826</v>
      </c>
      <c r="P184" s="76" t="s">
        <v>1227</v>
      </c>
      <c r="XDX184" s="182" t="s">
        <v>1598</v>
      </c>
      <c r="XEC184" s="183"/>
    </row>
    <row r="185" spans="1:16 16346:16359" ht="45" customHeight="1">
      <c r="A185" s="70" t="s">
        <v>53</v>
      </c>
      <c r="B185" s="16" t="s">
        <v>48</v>
      </c>
      <c r="C185" s="16" t="s">
        <v>936</v>
      </c>
      <c r="D185" s="72" t="s">
        <v>1257</v>
      </c>
      <c r="E185" s="66" t="s">
        <v>1255</v>
      </c>
      <c r="F185" s="73" t="s">
        <v>1256</v>
      </c>
      <c r="G185" s="74"/>
      <c r="H185" s="74"/>
      <c r="I185" s="74"/>
      <c r="J185" s="181"/>
      <c r="K185" s="74"/>
      <c r="L185" s="74"/>
      <c r="M185" s="75"/>
      <c r="N185" s="76"/>
      <c r="O185" s="79">
        <v>44070</v>
      </c>
      <c r="P185" s="76" t="s">
        <v>1227</v>
      </c>
      <c r="XED185" s="183" t="s">
        <v>1335</v>
      </c>
      <c r="XEE185" s="184"/>
    </row>
    <row r="186" spans="1:16 16346:16359" ht="45" customHeight="1">
      <c r="A186" s="70" t="s">
        <v>53</v>
      </c>
      <c r="B186" s="16" t="s">
        <v>48</v>
      </c>
      <c r="C186" s="16" t="s">
        <v>936</v>
      </c>
      <c r="D186" s="72" t="s">
        <v>1333</v>
      </c>
      <c r="E186" s="66" t="s">
        <v>1255</v>
      </c>
      <c r="F186" s="73" t="s">
        <v>1256</v>
      </c>
      <c r="G186" s="74"/>
      <c r="H186" s="74"/>
      <c r="I186" s="74"/>
      <c r="J186" s="181" t="s">
        <v>1258</v>
      </c>
      <c r="K186" s="74"/>
      <c r="L186" s="74"/>
      <c r="M186" s="75"/>
      <c r="N186" s="76"/>
      <c r="O186" s="79">
        <v>44161</v>
      </c>
      <c r="P186" s="76" t="s">
        <v>1227</v>
      </c>
      <c r="XED186" s="183" t="s">
        <v>1334</v>
      </c>
      <c r="XEE186" s="184"/>
    </row>
    <row r="187" spans="1:16 16346:16359" ht="45" customHeight="1">
      <c r="A187" s="70" t="s">
        <v>53</v>
      </c>
      <c r="B187" s="7" t="s">
        <v>48</v>
      </c>
      <c r="C187" s="7" t="s">
        <v>936</v>
      </c>
      <c r="D187" s="70" t="s">
        <v>1672</v>
      </c>
      <c r="E187" s="262">
        <v>2023</v>
      </c>
      <c r="F187" s="110">
        <v>44991</v>
      </c>
      <c r="G187" s="109"/>
      <c r="H187" s="195"/>
      <c r="I187" s="212">
        <v>2023</v>
      </c>
      <c r="J187" s="213">
        <v>184</v>
      </c>
      <c r="K187" s="212" t="s">
        <v>996</v>
      </c>
      <c r="L187" s="179"/>
      <c r="M187" s="179"/>
      <c r="N187" s="179"/>
      <c r="O187" s="179"/>
      <c r="P187" s="179"/>
      <c r="XDU187" s="182" t="s">
        <v>1675</v>
      </c>
      <c r="XDV187" s="184"/>
      <c r="XED187" s="183"/>
      <c r="XEE187" s="184"/>
    </row>
    <row r="188" spans="1:16 16346:16359" s="185" customFormat="1" ht="45" customHeight="1">
      <c r="A188" s="16" t="s">
        <v>53</v>
      </c>
      <c r="B188" s="16" t="s">
        <v>48</v>
      </c>
      <c r="C188" s="16" t="s">
        <v>936</v>
      </c>
      <c r="D188" s="16" t="s">
        <v>1809</v>
      </c>
      <c r="E188" s="79">
        <v>45238</v>
      </c>
      <c r="F188" s="73" t="s">
        <v>1673</v>
      </c>
      <c r="G188" s="74"/>
      <c r="H188" s="74"/>
      <c r="I188" s="74"/>
      <c r="J188" s="181" t="s">
        <v>1674</v>
      </c>
      <c r="K188" s="74"/>
      <c r="L188" s="74"/>
      <c r="M188" s="8"/>
      <c r="N188" s="79"/>
      <c r="O188" s="79">
        <v>45176</v>
      </c>
      <c r="P188" s="96">
        <v>45239</v>
      </c>
      <c r="XED188" s="189" t="s">
        <v>1675</v>
      </c>
      <c r="XEE188" s="336"/>
    </row>
    <row r="189" spans="1:16 16346:16359" ht="45" customHeight="1">
      <c r="A189" s="111" t="s">
        <v>53</v>
      </c>
      <c r="B189" s="112" t="s">
        <v>48</v>
      </c>
      <c r="C189" s="112" t="s">
        <v>936</v>
      </c>
      <c r="D189" s="141" t="s">
        <v>1265</v>
      </c>
      <c r="E189" s="114"/>
      <c r="F189" s="115" t="s">
        <v>1261</v>
      </c>
      <c r="G189" s="116" t="s">
        <v>55</v>
      </c>
      <c r="H189" s="116" t="s">
        <v>20</v>
      </c>
      <c r="I189" s="116"/>
      <c r="J189" s="232"/>
      <c r="K189" s="116" t="s">
        <v>28</v>
      </c>
      <c r="L189" s="116" t="s">
        <v>16</v>
      </c>
      <c r="M189" s="144" t="s">
        <v>21</v>
      </c>
      <c r="N189" s="119"/>
      <c r="O189" s="120">
        <v>44091</v>
      </c>
      <c r="P189" s="119" t="s">
        <v>1227</v>
      </c>
      <c r="XED189" s="174" t="s">
        <v>1262</v>
      </c>
      <c r="XEE189" s="184">
        <v>44091</v>
      </c>
    </row>
    <row r="190" spans="1:16 16346:16359" ht="54.75" customHeight="1">
      <c r="A190" s="70" t="s">
        <v>53</v>
      </c>
      <c r="B190" s="16" t="s">
        <v>48</v>
      </c>
      <c r="C190" s="16" t="s">
        <v>936</v>
      </c>
      <c r="D190" s="244" t="s">
        <v>1737</v>
      </c>
      <c r="E190" s="222">
        <v>44910</v>
      </c>
      <c r="F190" s="14" t="s">
        <v>1638</v>
      </c>
      <c r="G190" s="17"/>
      <c r="H190" s="15"/>
      <c r="I190" s="16"/>
      <c r="J190" s="78"/>
      <c r="K190" s="17"/>
      <c r="L190" s="16"/>
      <c r="M190" s="75"/>
      <c r="N190" s="76"/>
      <c r="O190" s="79">
        <v>44910</v>
      </c>
      <c r="P190" s="76" t="s">
        <v>898</v>
      </c>
      <c r="XDR190" s="182" t="s">
        <v>1629</v>
      </c>
      <c r="XDX190" s="182"/>
      <c r="XDY190" s="182"/>
      <c r="XDZ190" s="182" t="s">
        <v>1578</v>
      </c>
    </row>
    <row r="191" spans="1:16 16346:16359" ht="54.75" customHeight="1">
      <c r="A191" s="70" t="s">
        <v>53</v>
      </c>
      <c r="B191" s="16" t="s">
        <v>48</v>
      </c>
      <c r="C191" s="16" t="s">
        <v>936</v>
      </c>
      <c r="D191" s="244" t="s">
        <v>1736</v>
      </c>
      <c r="E191" s="222">
        <v>45225</v>
      </c>
      <c r="F191" s="14" t="s">
        <v>1823</v>
      </c>
      <c r="G191" s="17"/>
      <c r="H191" s="15"/>
      <c r="I191" s="16"/>
      <c r="J191" s="78" t="s">
        <v>1738</v>
      </c>
      <c r="K191" s="17"/>
      <c r="L191" s="16"/>
      <c r="M191" s="75"/>
      <c r="N191" s="76"/>
      <c r="O191" s="79">
        <v>45226</v>
      </c>
      <c r="P191" s="76" t="s">
        <v>898</v>
      </c>
      <c r="XDR191" s="182" t="s">
        <v>1629</v>
      </c>
      <c r="XDX191" s="182"/>
      <c r="XDY191" s="182"/>
      <c r="XDZ191" s="182" t="s">
        <v>1578</v>
      </c>
    </row>
    <row r="192" spans="1:16 16346:16359" ht="45" customHeight="1">
      <c r="A192" s="70" t="s">
        <v>53</v>
      </c>
      <c r="B192" s="16" t="s">
        <v>48</v>
      </c>
      <c r="C192" s="16" t="s">
        <v>936</v>
      </c>
      <c r="D192" s="244" t="s">
        <v>1717</v>
      </c>
      <c r="E192" s="222">
        <v>44945</v>
      </c>
      <c r="F192" s="14" t="s">
        <v>1641</v>
      </c>
      <c r="G192" s="17"/>
      <c r="H192" s="15"/>
      <c r="I192" s="16"/>
      <c r="J192" s="78"/>
      <c r="K192" s="17"/>
      <c r="L192" s="16"/>
      <c r="M192" s="75"/>
      <c r="N192" s="76"/>
      <c r="O192" s="79">
        <v>44593</v>
      </c>
      <c r="P192" s="76" t="s">
        <v>898</v>
      </c>
      <c r="XDS192" s="182" t="s">
        <v>1431</v>
      </c>
      <c r="XDT192" s="182" t="s">
        <v>1437</v>
      </c>
      <c r="XDU192" s="182" t="s">
        <v>1456</v>
      </c>
      <c r="XDV192" s="182" t="s">
        <v>1567</v>
      </c>
      <c r="XDW192" s="182" t="s">
        <v>1649</v>
      </c>
    </row>
    <row r="193" spans="1:16 16342:16357" ht="45" customHeight="1">
      <c r="A193" s="70" t="s">
        <v>53</v>
      </c>
      <c r="B193" s="16" t="s">
        <v>48</v>
      </c>
      <c r="C193" s="16" t="s">
        <v>936</v>
      </c>
      <c r="D193" s="244" t="s">
        <v>1719</v>
      </c>
      <c r="E193" s="79">
        <v>45289</v>
      </c>
      <c r="F193" s="14" t="s">
        <v>1822</v>
      </c>
      <c r="G193" s="17"/>
      <c r="H193" s="15"/>
      <c r="I193" s="16"/>
      <c r="J193" s="78" t="s">
        <v>1739</v>
      </c>
      <c r="K193" s="17"/>
      <c r="L193" s="16"/>
      <c r="M193" s="75"/>
      <c r="N193" s="76"/>
      <c r="O193" s="79">
        <v>45294</v>
      </c>
      <c r="P193" s="76" t="s">
        <v>898</v>
      </c>
      <c r="XDS193" s="182" t="s">
        <v>1431</v>
      </c>
      <c r="XDT193" s="182" t="s">
        <v>1437</v>
      </c>
      <c r="XDU193" s="182" t="s">
        <v>1456</v>
      </c>
      <c r="XDV193" s="182" t="s">
        <v>1567</v>
      </c>
      <c r="XDW193" s="182" t="s">
        <v>1649</v>
      </c>
    </row>
    <row r="194" spans="1:16 16342:16357" ht="45" customHeight="1">
      <c r="A194" s="70" t="s">
        <v>53</v>
      </c>
      <c r="B194" s="16" t="s">
        <v>48</v>
      </c>
      <c r="C194" s="16" t="s">
        <v>936</v>
      </c>
      <c r="D194" s="244" t="s">
        <v>1967</v>
      </c>
      <c r="E194" s="79">
        <v>45349</v>
      </c>
      <c r="F194" s="14" t="s">
        <v>1968</v>
      </c>
      <c r="G194" s="17"/>
      <c r="H194" s="15"/>
      <c r="I194" s="16"/>
      <c r="J194" s="78" t="s">
        <v>1969</v>
      </c>
      <c r="K194" s="17"/>
      <c r="L194" s="16"/>
      <c r="M194" s="75"/>
      <c r="N194" s="76"/>
      <c r="O194" s="79">
        <v>45349</v>
      </c>
      <c r="P194" s="76" t="s">
        <v>898</v>
      </c>
      <c r="XDS194" s="182" t="s">
        <v>1431</v>
      </c>
      <c r="XDT194" s="182" t="s">
        <v>1437</v>
      </c>
      <c r="XDU194" s="182" t="s">
        <v>1456</v>
      </c>
      <c r="XDV194" s="182" t="s">
        <v>1567</v>
      </c>
      <c r="XDW194" s="182" t="s">
        <v>1649</v>
      </c>
    </row>
    <row r="195" spans="1:16 16342:16357" ht="45" customHeight="1">
      <c r="A195" s="16" t="s">
        <v>53</v>
      </c>
      <c r="B195" s="16" t="s">
        <v>48</v>
      </c>
      <c r="C195" s="16" t="s">
        <v>936</v>
      </c>
      <c r="D195" s="244" t="s">
        <v>1718</v>
      </c>
      <c r="E195" s="222">
        <v>44943</v>
      </c>
      <c r="F195" s="14" t="s">
        <v>1641</v>
      </c>
      <c r="G195" s="17"/>
      <c r="H195" s="15"/>
      <c r="I195" s="16"/>
      <c r="J195" s="78" t="s">
        <v>1446</v>
      </c>
      <c r="K195" s="17"/>
      <c r="L195" s="16"/>
      <c r="M195" s="75"/>
      <c r="N195" s="76"/>
      <c r="O195" s="79">
        <v>44952</v>
      </c>
      <c r="P195" s="76" t="s">
        <v>898</v>
      </c>
      <c r="XDN195" s="292" t="s">
        <v>1630</v>
      </c>
      <c r="XDO195" s="182" t="s">
        <v>1648</v>
      </c>
      <c r="XDW195" s="182" t="s">
        <v>1642</v>
      </c>
      <c r="XEA195" s="182"/>
      <c r="XEB195" s="182"/>
      <c r="XEC195" s="182"/>
    </row>
    <row r="196" spans="1:16 16342:16357" ht="45" customHeight="1">
      <c r="A196" s="16" t="s">
        <v>53</v>
      </c>
      <c r="B196" s="16" t="s">
        <v>48</v>
      </c>
      <c r="C196" s="16" t="s">
        <v>936</v>
      </c>
      <c r="D196" s="244" t="s">
        <v>1720</v>
      </c>
      <c r="E196" s="222">
        <v>45226</v>
      </c>
      <c r="F196" s="14" t="s">
        <v>1824</v>
      </c>
      <c r="G196" s="17"/>
      <c r="H196" s="15"/>
      <c r="I196" s="16"/>
      <c r="J196" s="78" t="s">
        <v>1722</v>
      </c>
      <c r="K196" s="17"/>
      <c r="L196" s="16"/>
      <c r="M196" s="75"/>
      <c r="N196" s="76"/>
      <c r="O196" s="79">
        <v>45226</v>
      </c>
      <c r="P196" s="76" t="s">
        <v>898</v>
      </c>
      <c r="XDN196" s="292"/>
      <c r="XDO196" s="182" t="s">
        <v>1721</v>
      </c>
      <c r="XDW196" s="182"/>
      <c r="XEA196" s="182"/>
      <c r="XEB196" s="182"/>
      <c r="XEC196" s="182"/>
    </row>
    <row r="197" spans="1:16 16342:16357" ht="45" customHeight="1">
      <c r="A197" s="70" t="s">
        <v>53</v>
      </c>
      <c r="B197" s="16" t="s">
        <v>48</v>
      </c>
      <c r="C197" s="16" t="s">
        <v>936</v>
      </c>
      <c r="D197" s="244" t="s">
        <v>1743</v>
      </c>
      <c r="E197" s="222">
        <v>44943</v>
      </c>
      <c r="F197" s="14" t="s">
        <v>1636</v>
      </c>
      <c r="G197" s="17"/>
      <c r="H197" s="15"/>
      <c r="I197" s="16"/>
      <c r="J197" s="78" t="s">
        <v>1747</v>
      </c>
      <c r="K197" s="17"/>
      <c r="L197" s="16"/>
      <c r="M197" s="75"/>
      <c r="N197" s="76"/>
      <c r="O197" s="79">
        <v>44952</v>
      </c>
      <c r="P197" s="76" t="s">
        <v>898</v>
      </c>
      <c r="XDO197" s="182" t="s">
        <v>1749</v>
      </c>
      <c r="XDP197" s="182" t="s">
        <v>1437</v>
      </c>
      <c r="XDQ197" s="182" t="s">
        <v>1579</v>
      </c>
      <c r="XDR197" s="182"/>
    </row>
    <row r="198" spans="1:16 16342:16357" ht="45" customHeight="1">
      <c r="A198" s="70" t="s">
        <v>53</v>
      </c>
      <c r="B198" s="16" t="s">
        <v>48</v>
      </c>
      <c r="C198" s="16" t="s">
        <v>936</v>
      </c>
      <c r="D198" s="244" t="s">
        <v>1744</v>
      </c>
      <c r="E198" s="222">
        <v>45217</v>
      </c>
      <c r="F198" s="14" t="s">
        <v>1745</v>
      </c>
      <c r="G198" s="17"/>
      <c r="H198" s="15"/>
      <c r="I198" s="16"/>
      <c r="J198" s="78" t="s">
        <v>1746</v>
      </c>
      <c r="K198" s="17"/>
      <c r="L198" s="16"/>
      <c r="M198" s="75"/>
      <c r="N198" s="76"/>
      <c r="O198" s="79">
        <v>45223</v>
      </c>
      <c r="P198" s="76" t="s">
        <v>898</v>
      </c>
      <c r="XDO198" s="182" t="s">
        <v>1748</v>
      </c>
      <c r="XDV198" s="182"/>
      <c r="XDW198" s="182"/>
      <c r="XDX198" s="182"/>
      <c r="XDY198" s="182"/>
      <c r="XDZ198" s="182"/>
    </row>
    <row r="199" spans="1:16 16342:16357" ht="45" customHeight="1">
      <c r="A199" s="70" t="s">
        <v>53</v>
      </c>
      <c r="B199" s="16" t="s">
        <v>48</v>
      </c>
      <c r="C199" s="16" t="s">
        <v>936</v>
      </c>
      <c r="D199" s="244" t="s">
        <v>1713</v>
      </c>
      <c r="E199" s="222">
        <v>45027</v>
      </c>
      <c r="F199" s="14" t="s">
        <v>1711</v>
      </c>
      <c r="G199" s="17"/>
      <c r="H199" s="15"/>
      <c r="I199" s="16"/>
      <c r="J199" s="76" t="s">
        <v>1478</v>
      </c>
      <c r="K199" s="17"/>
      <c r="L199" s="16"/>
      <c r="M199" s="75"/>
      <c r="N199" s="76"/>
      <c r="O199" s="79">
        <v>45029</v>
      </c>
      <c r="P199" s="76" t="s">
        <v>898</v>
      </c>
      <c r="XDO199" s="182" t="s">
        <v>1648</v>
      </c>
      <c r="XDV199" s="182" t="s">
        <v>1712</v>
      </c>
      <c r="XEA199" s="182"/>
      <c r="XEB199" s="182"/>
    </row>
    <row r="200" spans="1:16 16342:16357" ht="45" customHeight="1">
      <c r="A200" s="16" t="s">
        <v>53</v>
      </c>
      <c r="B200" s="16" t="s">
        <v>48</v>
      </c>
      <c r="C200" s="16" t="s">
        <v>936</v>
      </c>
      <c r="D200" s="244" t="s">
        <v>1714</v>
      </c>
      <c r="E200" s="79">
        <v>45191</v>
      </c>
      <c r="F200" s="14" t="s">
        <v>1711</v>
      </c>
      <c r="G200" s="17"/>
      <c r="H200" s="15"/>
      <c r="I200" s="16"/>
      <c r="J200" s="76" t="s">
        <v>1715</v>
      </c>
      <c r="K200" s="17"/>
      <c r="L200" s="16"/>
      <c r="M200" s="75"/>
      <c r="N200" s="76"/>
      <c r="O200" s="79">
        <v>45196</v>
      </c>
      <c r="P200" s="76" t="s">
        <v>898</v>
      </c>
      <c r="XDO200" s="182"/>
      <c r="XDP200" s="182" t="s">
        <v>1716</v>
      </c>
      <c r="XEA200" s="182"/>
      <c r="XEB200" s="182"/>
    </row>
    <row r="201" spans="1:16 16342:16357" ht="18.75" customHeight="1">
      <c r="A201" s="70" t="s">
        <v>53</v>
      </c>
      <c r="B201" s="7" t="s">
        <v>48</v>
      </c>
      <c r="C201" s="7" t="s">
        <v>936</v>
      </c>
      <c r="D201" s="337" t="s">
        <v>1810</v>
      </c>
      <c r="E201" s="338">
        <v>44932</v>
      </c>
      <c r="F201" s="273" t="s">
        <v>1636</v>
      </c>
      <c r="G201" s="339"/>
      <c r="H201" s="107"/>
      <c r="I201" s="7"/>
      <c r="J201" s="228"/>
      <c r="K201" s="339"/>
      <c r="L201" s="7"/>
      <c r="M201" s="26"/>
      <c r="N201" s="109"/>
      <c r="O201" s="110">
        <v>44944</v>
      </c>
      <c r="P201" s="109" t="s">
        <v>898</v>
      </c>
      <c r="XDV201" s="182" t="s">
        <v>1640</v>
      </c>
      <c r="XDY201" s="182" t="s">
        <v>1611</v>
      </c>
      <c r="XDZ201" s="182" t="s">
        <v>1646</v>
      </c>
      <c r="XEB201" s="182"/>
      <c r="XEC201" s="182"/>
    </row>
    <row r="202" spans="1:16 16342:16357" s="185" customFormat="1" ht="18.75" customHeight="1">
      <c r="A202" s="16" t="s">
        <v>53</v>
      </c>
      <c r="B202" s="16" t="s">
        <v>48</v>
      </c>
      <c r="C202" s="16" t="s">
        <v>936</v>
      </c>
      <c r="D202" s="210" t="s">
        <v>1811</v>
      </c>
      <c r="E202" s="222">
        <v>45271</v>
      </c>
      <c r="F202" s="14" t="s">
        <v>1764</v>
      </c>
      <c r="G202" s="17"/>
      <c r="H202" s="15"/>
      <c r="I202" s="16"/>
      <c r="J202" s="78" t="s">
        <v>1812</v>
      </c>
      <c r="K202" s="17"/>
      <c r="L202" s="16"/>
      <c r="M202" s="8"/>
      <c r="N202" s="76"/>
      <c r="O202" s="79">
        <v>45273</v>
      </c>
      <c r="P202" s="76" t="s">
        <v>898</v>
      </c>
      <c r="XDV202" s="189" t="s">
        <v>1640</v>
      </c>
      <c r="XDY202" s="189" t="s">
        <v>1611</v>
      </c>
      <c r="XDZ202" s="189" t="s">
        <v>1646</v>
      </c>
      <c r="XEB202" s="189"/>
      <c r="XEC202" s="189"/>
    </row>
    <row r="203" spans="1:16 16342:16357" ht="45" customHeight="1" thickBot="1">
      <c r="A203" s="111" t="s">
        <v>53</v>
      </c>
      <c r="B203" s="112" t="s">
        <v>48</v>
      </c>
      <c r="C203" s="112" t="s">
        <v>936</v>
      </c>
      <c r="D203" s="206" t="s">
        <v>1430</v>
      </c>
      <c r="E203" s="340">
        <v>44932</v>
      </c>
      <c r="F203" s="142" t="s">
        <v>1641</v>
      </c>
      <c r="G203" s="277"/>
      <c r="H203" s="117"/>
      <c r="I203" s="112"/>
      <c r="J203" s="143"/>
      <c r="K203" s="277"/>
      <c r="L203" s="112"/>
      <c r="M203" s="144"/>
      <c r="N203" s="119"/>
      <c r="O203" s="120">
        <v>44949</v>
      </c>
      <c r="P203" s="119" t="s">
        <v>898</v>
      </c>
      <c r="XDS203" s="182" t="s">
        <v>1431</v>
      </c>
      <c r="XDU203" s="182" t="s">
        <v>1457</v>
      </c>
      <c r="XDW203" s="182" t="s">
        <v>1642</v>
      </c>
    </row>
    <row r="204" spans="1:16 16342:16357" ht="45" customHeight="1" thickBot="1">
      <c r="A204" s="70" t="s">
        <v>53</v>
      </c>
      <c r="B204" s="16" t="s">
        <v>48</v>
      </c>
      <c r="C204" s="16" t="s">
        <v>936</v>
      </c>
      <c r="D204" s="206" t="s">
        <v>1430</v>
      </c>
      <c r="E204" s="79">
        <v>45138</v>
      </c>
      <c r="F204" s="14" t="s">
        <v>1711</v>
      </c>
      <c r="G204" s="17"/>
      <c r="H204" s="15"/>
      <c r="I204" s="16"/>
      <c r="J204" s="78" t="s">
        <v>1580</v>
      </c>
      <c r="K204" s="17"/>
      <c r="L204" s="16"/>
      <c r="M204" s="75"/>
      <c r="N204" s="76"/>
      <c r="O204" s="79">
        <v>45139</v>
      </c>
      <c r="P204" s="76" t="s">
        <v>898</v>
      </c>
      <c r="XDS204" s="182" t="s">
        <v>1431</v>
      </c>
      <c r="XDU204" s="182" t="s">
        <v>1457</v>
      </c>
      <c r="XDW204" s="182" t="s">
        <v>1642</v>
      </c>
    </row>
    <row r="205" spans="1:16 16342:16357" ht="45" customHeight="1" thickBot="1">
      <c r="A205" s="70" t="s">
        <v>53</v>
      </c>
      <c r="B205" s="16" t="s">
        <v>48</v>
      </c>
      <c r="C205" s="240" t="s">
        <v>49</v>
      </c>
      <c r="D205" s="245" t="s">
        <v>118</v>
      </c>
      <c r="E205" s="66">
        <v>36714</v>
      </c>
      <c r="F205" s="207" t="s">
        <v>119</v>
      </c>
      <c r="G205" s="17" t="s">
        <v>120</v>
      </c>
      <c r="H205" s="15" t="s">
        <v>121</v>
      </c>
      <c r="I205" s="16" t="s">
        <v>16</v>
      </c>
      <c r="J205" s="78" t="s">
        <v>122</v>
      </c>
      <c r="K205" s="17" t="s">
        <v>28</v>
      </c>
      <c r="L205" s="16" t="s">
        <v>16</v>
      </c>
      <c r="M205" s="75" t="s">
        <v>123</v>
      </c>
      <c r="N205" s="76" t="s">
        <v>113</v>
      </c>
      <c r="O205" s="79">
        <v>43524</v>
      </c>
      <c r="P205" s="76" t="s">
        <v>898</v>
      </c>
    </row>
    <row r="206" spans="1:16 16342:16357" ht="45" customHeight="1" thickBot="1">
      <c r="A206" s="70" t="s">
        <v>53</v>
      </c>
      <c r="B206" s="16" t="s">
        <v>48</v>
      </c>
      <c r="C206" s="240" t="s">
        <v>49</v>
      </c>
      <c r="D206" s="245" t="s">
        <v>118</v>
      </c>
      <c r="E206" s="66">
        <v>36714</v>
      </c>
      <c r="F206" s="207" t="s">
        <v>1402</v>
      </c>
      <c r="G206" s="17" t="s">
        <v>120</v>
      </c>
      <c r="H206" s="15" t="s">
        <v>121</v>
      </c>
      <c r="I206" s="16" t="s">
        <v>16</v>
      </c>
      <c r="J206" s="78" t="s">
        <v>122</v>
      </c>
      <c r="K206" s="17" t="s">
        <v>28</v>
      </c>
      <c r="L206" s="16" t="s">
        <v>16</v>
      </c>
      <c r="M206" s="75" t="s">
        <v>123</v>
      </c>
      <c r="N206" s="76" t="s">
        <v>113</v>
      </c>
      <c r="O206" s="79">
        <v>43524</v>
      </c>
      <c r="P206" s="76" t="s">
        <v>898</v>
      </c>
    </row>
    <row r="207" spans="1:16 16342:16357" ht="45" customHeight="1" thickBot="1">
      <c r="A207" s="70" t="s">
        <v>53</v>
      </c>
      <c r="B207" s="16" t="s">
        <v>48</v>
      </c>
      <c r="C207" s="16" t="s">
        <v>936</v>
      </c>
      <c r="D207" s="341" t="s">
        <v>118</v>
      </c>
      <c r="E207" s="66">
        <v>44881</v>
      </c>
      <c r="F207" s="207" t="s">
        <v>1619</v>
      </c>
      <c r="G207" s="17" t="s">
        <v>120</v>
      </c>
      <c r="H207" s="15" t="s">
        <v>121</v>
      </c>
      <c r="I207" s="16" t="s">
        <v>16</v>
      </c>
      <c r="J207" s="78" t="s">
        <v>122</v>
      </c>
      <c r="K207" s="17" t="s">
        <v>28</v>
      </c>
      <c r="L207" s="16" t="s">
        <v>16</v>
      </c>
      <c r="M207" s="75" t="s">
        <v>123</v>
      </c>
      <c r="N207" s="76" t="s">
        <v>113</v>
      </c>
      <c r="O207" s="79">
        <v>44887</v>
      </c>
      <c r="P207" s="76" t="s">
        <v>898</v>
      </c>
      <c r="XDZ207" s="182" t="s">
        <v>1620</v>
      </c>
    </row>
    <row r="208" spans="1:16 16342:16357" customFormat="1" ht="33.75" customHeight="1" thickBot="1">
      <c r="A208" s="235" t="s">
        <v>53</v>
      </c>
      <c r="B208" s="168" t="s">
        <v>1183</v>
      </c>
      <c r="C208" s="16" t="s">
        <v>936</v>
      </c>
      <c r="D208" s="304" t="s">
        <v>1589</v>
      </c>
      <c r="E208" s="66">
        <v>44813</v>
      </c>
      <c r="F208" s="73" t="s">
        <v>1583</v>
      </c>
      <c r="G208" s="135"/>
      <c r="H208" s="200"/>
      <c r="I208" s="201"/>
      <c r="J208" s="94"/>
      <c r="K208" s="94"/>
      <c r="L208" s="94"/>
      <c r="M208" s="256"/>
      <c r="N208" s="94"/>
      <c r="O208" s="202">
        <v>44824</v>
      </c>
      <c r="P208" s="203" t="s">
        <v>898</v>
      </c>
      <c r="XDT208" s="293" t="s">
        <v>1590</v>
      </c>
      <c r="XDY208" s="189" t="s">
        <v>1593</v>
      </c>
    </row>
    <row r="209" spans="1:16 16348:16357" customFormat="1" ht="33.75" customHeight="1" thickBot="1">
      <c r="A209" s="235" t="s">
        <v>53</v>
      </c>
      <c r="B209" s="168" t="s">
        <v>1183</v>
      </c>
      <c r="C209" s="16" t="s">
        <v>936</v>
      </c>
      <c r="D209" s="304" t="s">
        <v>1498</v>
      </c>
      <c r="E209" s="199">
        <v>44686</v>
      </c>
      <c r="F209" s="248" t="s">
        <v>1501</v>
      </c>
      <c r="G209" s="135"/>
      <c r="H209" s="200"/>
      <c r="I209" s="201"/>
      <c r="J209" s="94"/>
      <c r="K209" s="94"/>
      <c r="L209" s="94"/>
      <c r="M209" s="256"/>
      <c r="N209" s="94"/>
      <c r="O209" s="202">
        <v>44735</v>
      </c>
      <c r="P209" s="203" t="s">
        <v>1496</v>
      </c>
    </row>
    <row r="210" spans="1:16 16348:16357" customFormat="1" ht="33.75" customHeight="1" thickBot="1">
      <c r="A210" s="235" t="s">
        <v>53</v>
      </c>
      <c r="B210" s="168" t="s">
        <v>1183</v>
      </c>
      <c r="C210" s="16" t="s">
        <v>936</v>
      </c>
      <c r="D210" s="304" t="s">
        <v>1513</v>
      </c>
      <c r="E210" s="199">
        <v>44635</v>
      </c>
      <c r="F210" s="248" t="s">
        <v>1501</v>
      </c>
      <c r="G210" s="135"/>
      <c r="H210" s="200"/>
      <c r="I210" s="201"/>
      <c r="J210" s="94"/>
      <c r="K210" s="94"/>
      <c r="L210" s="94"/>
      <c r="M210" s="256"/>
      <c r="N210" s="94"/>
      <c r="O210" s="202">
        <v>44735</v>
      </c>
      <c r="P210" s="203" t="s">
        <v>898</v>
      </c>
    </row>
    <row r="211" spans="1:16 16348:16357" customFormat="1" ht="45.75" customHeight="1" thickBot="1">
      <c r="A211" s="196" t="s">
        <v>53</v>
      </c>
      <c r="B211" s="168" t="s">
        <v>1183</v>
      </c>
      <c r="C211" s="16" t="s">
        <v>936</v>
      </c>
      <c r="D211" s="206" t="s">
        <v>1819</v>
      </c>
      <c r="E211" s="199">
        <v>45050</v>
      </c>
      <c r="F211" s="198" t="s">
        <v>1740</v>
      </c>
      <c r="G211" s="135"/>
      <c r="H211" s="200"/>
      <c r="I211" s="201"/>
      <c r="J211" s="198" t="s">
        <v>1742</v>
      </c>
      <c r="K211" s="94"/>
      <c r="L211" s="94"/>
      <c r="M211" s="256"/>
      <c r="N211" s="94"/>
      <c r="O211" s="202">
        <v>45054</v>
      </c>
      <c r="P211" s="203" t="s">
        <v>898</v>
      </c>
      <c r="XDT211" s="293" t="s">
        <v>1741</v>
      </c>
    </row>
    <row r="212" spans="1:16 16348:16357" customFormat="1" ht="33.75">
      <c r="A212" s="196" t="s">
        <v>53</v>
      </c>
      <c r="B212" s="168" t="s">
        <v>1183</v>
      </c>
      <c r="C212" s="16" t="s">
        <v>936</v>
      </c>
      <c r="D212" s="236" t="s">
        <v>1499</v>
      </c>
      <c r="E212" s="199">
        <v>44635</v>
      </c>
      <c r="F212" s="198" t="s">
        <v>1501</v>
      </c>
      <c r="G212" s="135"/>
      <c r="H212" s="200"/>
      <c r="I212" s="201"/>
      <c r="J212" s="94"/>
      <c r="K212" s="94"/>
      <c r="L212" s="94"/>
      <c r="M212" s="256"/>
      <c r="N212" s="94"/>
      <c r="O212" s="202">
        <v>44735</v>
      </c>
      <c r="P212" s="203" t="s">
        <v>898</v>
      </c>
    </row>
    <row r="213" spans="1:16 16348:16357" ht="45" customHeight="1">
      <c r="A213" s="70" t="s">
        <v>53</v>
      </c>
      <c r="B213" s="16" t="s">
        <v>124</v>
      </c>
      <c r="C213" s="72" t="s">
        <v>673</v>
      </c>
      <c r="D213" s="72" t="s">
        <v>880</v>
      </c>
      <c r="E213" s="29">
        <v>2010</v>
      </c>
      <c r="F213" s="73" t="s">
        <v>77</v>
      </c>
      <c r="G213" s="74" t="s">
        <v>55</v>
      </c>
      <c r="H213" s="74" t="s">
        <v>77</v>
      </c>
      <c r="I213" s="74" t="s">
        <v>78</v>
      </c>
      <c r="J213" s="27" t="s">
        <v>882</v>
      </c>
      <c r="K213" s="17" t="s">
        <v>879</v>
      </c>
      <c r="L213" s="16" t="s">
        <v>80</v>
      </c>
      <c r="M213" s="24"/>
      <c r="N213" s="76" t="s">
        <v>718</v>
      </c>
      <c r="O213" s="79">
        <v>42033</v>
      </c>
      <c r="P213" s="76" t="s">
        <v>31</v>
      </c>
    </row>
    <row r="214" spans="1:16 16348:16357" ht="45" customHeight="1">
      <c r="A214" s="70" t="s">
        <v>53</v>
      </c>
      <c r="B214" s="16" t="s">
        <v>124</v>
      </c>
      <c r="C214" s="28" t="s">
        <v>48</v>
      </c>
      <c r="D214" s="72" t="s">
        <v>827</v>
      </c>
      <c r="E214" s="66">
        <v>41954</v>
      </c>
      <c r="F214" s="73" t="s">
        <v>712</v>
      </c>
      <c r="G214" s="74" t="s">
        <v>55</v>
      </c>
      <c r="H214" s="74" t="s">
        <v>20</v>
      </c>
      <c r="I214" s="74" t="s">
        <v>56</v>
      </c>
      <c r="J214" s="27" t="s">
        <v>828</v>
      </c>
      <c r="K214" s="74" t="s">
        <v>28</v>
      </c>
      <c r="L214" s="74" t="s">
        <v>16</v>
      </c>
      <c r="M214" s="75" t="s">
        <v>21</v>
      </c>
      <c r="N214" s="76" t="s">
        <v>718</v>
      </c>
      <c r="O214" s="79">
        <v>41956</v>
      </c>
      <c r="P214" s="76" t="s">
        <v>31</v>
      </c>
    </row>
    <row r="215" spans="1:16 16348:16357" ht="45" customHeight="1">
      <c r="A215" s="70" t="s">
        <v>53</v>
      </c>
      <c r="B215" s="16" t="s">
        <v>124</v>
      </c>
      <c r="C215" s="72" t="s">
        <v>124</v>
      </c>
      <c r="D215" s="72" t="s">
        <v>125</v>
      </c>
      <c r="E215" s="66">
        <v>40724</v>
      </c>
      <c r="F215" s="73" t="s">
        <v>54</v>
      </c>
      <c r="G215" s="74" t="s">
        <v>55</v>
      </c>
      <c r="H215" s="74" t="s">
        <v>20</v>
      </c>
      <c r="I215" s="74" t="s">
        <v>56</v>
      </c>
      <c r="J215" s="181"/>
      <c r="K215" s="74" t="s">
        <v>28</v>
      </c>
      <c r="L215" s="74" t="s">
        <v>16</v>
      </c>
      <c r="M215" s="75" t="s">
        <v>21</v>
      </c>
      <c r="N215" s="76"/>
      <c r="O215" s="79"/>
      <c r="P215" s="76"/>
    </row>
    <row r="216" spans="1:16 16348:16357" ht="33.75" customHeight="1">
      <c r="A216" s="70" t="s">
        <v>53</v>
      </c>
      <c r="B216" s="16" t="s">
        <v>124</v>
      </c>
      <c r="C216" s="72" t="s">
        <v>124</v>
      </c>
      <c r="D216" s="72" t="s">
        <v>126</v>
      </c>
      <c r="E216" s="66">
        <v>40724</v>
      </c>
      <c r="F216" s="73" t="s">
        <v>54</v>
      </c>
      <c r="G216" s="74" t="s">
        <v>55</v>
      </c>
      <c r="H216" s="74" t="s">
        <v>20</v>
      </c>
      <c r="I216" s="74" t="s">
        <v>56</v>
      </c>
      <c r="J216" s="181"/>
      <c r="K216" s="74" t="s">
        <v>28</v>
      </c>
      <c r="L216" s="74" t="s">
        <v>16</v>
      </c>
      <c r="M216" s="75" t="s">
        <v>21</v>
      </c>
      <c r="N216" s="76"/>
      <c r="O216" s="79"/>
      <c r="P216" s="76"/>
    </row>
    <row r="217" spans="1:16 16348:16357" ht="33.75" customHeight="1">
      <c r="A217" s="70" t="s">
        <v>53</v>
      </c>
      <c r="B217" s="16" t="s">
        <v>124</v>
      </c>
      <c r="C217" s="72" t="s">
        <v>124</v>
      </c>
      <c r="D217" s="28" t="s">
        <v>1455</v>
      </c>
      <c r="E217" s="66">
        <v>44669</v>
      </c>
      <c r="F217" s="73" t="s">
        <v>1453</v>
      </c>
      <c r="G217" s="74"/>
      <c r="H217" s="74"/>
      <c r="I217" s="74"/>
      <c r="J217" s="181"/>
      <c r="K217" s="74" t="s">
        <v>28</v>
      </c>
      <c r="L217" s="74" t="s">
        <v>16</v>
      </c>
      <c r="M217" s="75" t="s">
        <v>21</v>
      </c>
      <c r="N217" s="76"/>
      <c r="O217" s="79">
        <v>44677</v>
      </c>
      <c r="P217" s="76" t="s">
        <v>689</v>
      </c>
      <c r="XEC217" s="182" t="s">
        <v>1454</v>
      </c>
    </row>
    <row r="218" spans="1:16 16348:16357" ht="45" customHeight="1">
      <c r="A218" s="16" t="s">
        <v>53</v>
      </c>
      <c r="B218" s="16" t="s">
        <v>124</v>
      </c>
      <c r="C218" s="72" t="s">
        <v>124</v>
      </c>
      <c r="D218" s="72" t="s">
        <v>895</v>
      </c>
      <c r="E218" s="66"/>
      <c r="F218" s="73" t="s">
        <v>54</v>
      </c>
      <c r="G218" s="74" t="s">
        <v>55</v>
      </c>
      <c r="H218" s="74" t="s">
        <v>20</v>
      </c>
      <c r="I218" s="74" t="s">
        <v>56</v>
      </c>
      <c r="J218" s="78" t="s">
        <v>897</v>
      </c>
      <c r="K218" s="74" t="s">
        <v>28</v>
      </c>
      <c r="L218" s="74" t="s">
        <v>16</v>
      </c>
      <c r="M218" s="75" t="s">
        <v>21</v>
      </c>
      <c r="N218" s="76" t="s">
        <v>718</v>
      </c>
      <c r="O218" s="79" t="s">
        <v>896</v>
      </c>
      <c r="P218" s="76" t="s">
        <v>31</v>
      </c>
    </row>
    <row r="219" spans="1:16 16348:16357" ht="33.75" customHeight="1">
      <c r="A219" s="70" t="s">
        <v>53</v>
      </c>
      <c r="B219" s="16" t="s">
        <v>124</v>
      </c>
      <c r="C219" s="72" t="s">
        <v>124</v>
      </c>
      <c r="D219" s="72" t="s">
        <v>1422</v>
      </c>
      <c r="E219" s="66"/>
      <c r="F219" s="73" t="s">
        <v>1402</v>
      </c>
      <c r="G219" s="74"/>
      <c r="H219" s="74"/>
      <c r="I219" s="74"/>
      <c r="J219" s="181"/>
      <c r="K219" s="74" t="s">
        <v>28</v>
      </c>
      <c r="L219" s="74" t="s">
        <v>16</v>
      </c>
      <c r="M219" s="75" t="s">
        <v>21</v>
      </c>
      <c r="N219" s="76"/>
      <c r="O219" s="79">
        <v>44602</v>
      </c>
      <c r="P219" s="76" t="s">
        <v>689</v>
      </c>
    </row>
    <row r="220" spans="1:16 16348:16357" ht="45" customHeight="1">
      <c r="A220" s="16" t="s">
        <v>53</v>
      </c>
      <c r="B220" s="16" t="s">
        <v>1302</v>
      </c>
      <c r="C220" s="16" t="s">
        <v>1302</v>
      </c>
      <c r="D220" s="16" t="s">
        <v>817</v>
      </c>
      <c r="E220" s="66">
        <v>41954</v>
      </c>
      <c r="F220" s="73"/>
      <c r="G220" s="74" t="s">
        <v>55</v>
      </c>
      <c r="H220" s="74" t="s">
        <v>20</v>
      </c>
      <c r="I220" s="74" t="s">
        <v>56</v>
      </c>
      <c r="J220" s="27" t="s">
        <v>818</v>
      </c>
      <c r="K220" s="74" t="s">
        <v>28</v>
      </c>
      <c r="L220" s="74" t="s">
        <v>16</v>
      </c>
      <c r="M220" s="8" t="s">
        <v>21</v>
      </c>
      <c r="N220" s="76" t="s">
        <v>718</v>
      </c>
      <c r="O220" s="79">
        <v>41956</v>
      </c>
      <c r="P220" s="76" t="s">
        <v>31</v>
      </c>
    </row>
    <row r="221" spans="1:16 16348:16357" ht="45" customHeight="1">
      <c r="A221" s="16" t="s">
        <v>53</v>
      </c>
      <c r="B221" s="16" t="s">
        <v>1302</v>
      </c>
      <c r="C221" s="16" t="s">
        <v>1302</v>
      </c>
      <c r="D221" s="16" t="s">
        <v>1249</v>
      </c>
      <c r="E221" s="66">
        <v>43987</v>
      </c>
      <c r="F221" s="73" t="s">
        <v>1248</v>
      </c>
      <c r="G221" s="74" t="s">
        <v>55</v>
      </c>
      <c r="H221" s="74" t="s">
        <v>20</v>
      </c>
      <c r="I221" s="74" t="s">
        <v>56</v>
      </c>
      <c r="J221" s="27"/>
      <c r="K221" s="74" t="s">
        <v>28</v>
      </c>
      <c r="L221" s="74" t="s">
        <v>16</v>
      </c>
      <c r="M221" s="8" t="s">
        <v>21</v>
      </c>
      <c r="N221" s="76" t="s">
        <v>718</v>
      </c>
      <c r="O221" s="79">
        <v>44033</v>
      </c>
      <c r="P221" s="76" t="s">
        <v>1012</v>
      </c>
      <c r="XDW221" s="182" t="s">
        <v>1581</v>
      </c>
      <c r="XDZ221" s="184"/>
    </row>
    <row r="222" spans="1:16 16348:16357" ht="45" customHeight="1">
      <c r="A222" s="16" t="s">
        <v>53</v>
      </c>
      <c r="B222" s="16" t="s">
        <v>1302</v>
      </c>
      <c r="C222" s="16" t="s">
        <v>1302</v>
      </c>
      <c r="D222" s="16" t="s">
        <v>1247</v>
      </c>
      <c r="E222" s="66">
        <v>45000</v>
      </c>
      <c r="F222" s="73" t="s">
        <v>1685</v>
      </c>
      <c r="G222" s="74" t="s">
        <v>55</v>
      </c>
      <c r="H222" s="74" t="s">
        <v>20</v>
      </c>
      <c r="I222" s="74" t="s">
        <v>56</v>
      </c>
      <c r="J222" s="27"/>
      <c r="K222" s="74" t="s">
        <v>28</v>
      </c>
      <c r="L222" s="74" t="s">
        <v>16</v>
      </c>
      <c r="M222" s="8" t="s">
        <v>21</v>
      </c>
      <c r="N222" s="76" t="s">
        <v>718</v>
      </c>
      <c r="O222" s="79" t="s">
        <v>1683</v>
      </c>
      <c r="P222" s="76" t="s">
        <v>1012</v>
      </c>
      <c r="XDW222" s="182" t="s">
        <v>1581</v>
      </c>
      <c r="XDX222" s="182" t="s">
        <v>1582</v>
      </c>
      <c r="XDY222" s="182" t="s">
        <v>1686</v>
      </c>
      <c r="XDZ222" s="184"/>
    </row>
    <row r="223" spans="1:16 16348:16357" ht="45" customHeight="1">
      <c r="A223" s="16" t="s">
        <v>53</v>
      </c>
      <c r="B223" s="16" t="s">
        <v>127</v>
      </c>
      <c r="C223" s="241" t="s">
        <v>675</v>
      </c>
      <c r="D223" s="16" t="s">
        <v>128</v>
      </c>
      <c r="E223" s="66">
        <v>40724</v>
      </c>
      <c r="F223" s="14" t="s">
        <v>54</v>
      </c>
      <c r="G223" s="74" t="s">
        <v>55</v>
      </c>
      <c r="H223" s="15" t="s">
        <v>20</v>
      </c>
      <c r="I223" s="16" t="s">
        <v>56</v>
      </c>
      <c r="J223" s="181"/>
      <c r="K223" s="17" t="s">
        <v>28</v>
      </c>
      <c r="L223" s="16" t="s">
        <v>16</v>
      </c>
      <c r="M223" s="8" t="s">
        <v>21</v>
      </c>
      <c r="N223" s="76"/>
      <c r="O223" s="79"/>
      <c r="P223" s="76"/>
    </row>
    <row r="224" spans="1:16 16348:16357" ht="45" customHeight="1">
      <c r="A224" s="70" t="s">
        <v>53</v>
      </c>
      <c r="B224" s="16" t="s">
        <v>1304</v>
      </c>
      <c r="C224" s="16" t="s">
        <v>1304</v>
      </c>
      <c r="D224" s="72" t="s">
        <v>889</v>
      </c>
      <c r="E224" s="29">
        <v>2023</v>
      </c>
      <c r="F224" s="14" t="s">
        <v>589</v>
      </c>
      <c r="G224" s="73" t="s">
        <v>44</v>
      </c>
      <c r="H224" s="77" t="s">
        <v>44</v>
      </c>
      <c r="I224" s="77" t="s">
        <v>44</v>
      </c>
      <c r="J224" s="39" t="s">
        <v>887</v>
      </c>
      <c r="K224" s="74" t="s">
        <v>44</v>
      </c>
      <c r="L224" s="74" t="s">
        <v>44</v>
      </c>
      <c r="M224" s="8"/>
      <c r="N224" s="76"/>
      <c r="O224" s="79">
        <v>42033</v>
      </c>
      <c r="P224" s="76" t="s">
        <v>31</v>
      </c>
    </row>
    <row r="225" spans="1:16" ht="30" customHeight="1">
      <c r="A225" s="16" t="s">
        <v>133</v>
      </c>
      <c r="B225" s="16" t="s">
        <v>134</v>
      </c>
      <c r="C225" s="16" t="s">
        <v>134</v>
      </c>
      <c r="D225" s="47" t="s">
        <v>1037</v>
      </c>
      <c r="E225" s="66">
        <v>42657</v>
      </c>
      <c r="F225" s="73" t="s">
        <v>1020</v>
      </c>
      <c r="G225" s="74" t="s">
        <v>19</v>
      </c>
      <c r="H225" s="15" t="s">
        <v>1021</v>
      </c>
      <c r="I225" s="77" t="s">
        <v>896</v>
      </c>
      <c r="J225" s="44" t="s">
        <v>1045</v>
      </c>
      <c r="K225" s="74" t="s">
        <v>1023</v>
      </c>
      <c r="L225" s="74" t="s">
        <v>1024</v>
      </c>
      <c r="M225" s="77" t="s">
        <v>1036</v>
      </c>
      <c r="N225" s="76" t="s">
        <v>1026</v>
      </c>
      <c r="O225" s="79">
        <v>42675</v>
      </c>
      <c r="P225" s="76" t="s">
        <v>689</v>
      </c>
    </row>
    <row r="226" spans="1:16" ht="30" customHeight="1">
      <c r="A226" s="16" t="s">
        <v>133</v>
      </c>
      <c r="B226" s="16" t="s">
        <v>134</v>
      </c>
      <c r="C226" s="16" t="s">
        <v>134</v>
      </c>
      <c r="D226" s="47" t="s">
        <v>1035</v>
      </c>
      <c r="E226" s="66">
        <v>42657</v>
      </c>
      <c r="F226" s="73" t="s">
        <v>1020</v>
      </c>
      <c r="G226" s="74" t="s">
        <v>19</v>
      </c>
      <c r="H226" s="15" t="s">
        <v>1021</v>
      </c>
      <c r="I226" s="74" t="s">
        <v>1022</v>
      </c>
      <c r="J226" s="54" t="s">
        <v>1069</v>
      </c>
      <c r="K226" s="74" t="s">
        <v>1023</v>
      </c>
      <c r="L226" s="74" t="s">
        <v>1024</v>
      </c>
      <c r="M226" s="77" t="s">
        <v>1036</v>
      </c>
      <c r="N226" s="76" t="s">
        <v>1026</v>
      </c>
      <c r="O226" s="79">
        <v>42927</v>
      </c>
      <c r="P226" s="76" t="s">
        <v>689</v>
      </c>
    </row>
    <row r="227" spans="1:16" ht="30" customHeight="1">
      <c r="A227" s="16" t="s">
        <v>133</v>
      </c>
      <c r="B227" s="16" t="s">
        <v>134</v>
      </c>
      <c r="C227" s="16" t="s">
        <v>134</v>
      </c>
      <c r="D227" s="47" t="s">
        <v>1041</v>
      </c>
      <c r="E227" s="66">
        <v>42657</v>
      </c>
      <c r="F227" s="73" t="s">
        <v>1020</v>
      </c>
      <c r="G227" s="74" t="s">
        <v>19</v>
      </c>
      <c r="H227" s="15" t="s">
        <v>1021</v>
      </c>
      <c r="I227" s="77" t="s">
        <v>896</v>
      </c>
      <c r="J227" s="44" t="s">
        <v>1047</v>
      </c>
      <c r="K227" s="74" t="s">
        <v>1023</v>
      </c>
      <c r="L227" s="74" t="s">
        <v>1024</v>
      </c>
      <c r="M227" s="77" t="s">
        <v>1040</v>
      </c>
      <c r="N227" s="76" t="s">
        <v>1026</v>
      </c>
      <c r="O227" s="79">
        <v>42675</v>
      </c>
      <c r="P227" s="76" t="s">
        <v>689</v>
      </c>
    </row>
    <row r="228" spans="1:16" ht="30" customHeight="1">
      <c r="A228" s="16" t="s">
        <v>133</v>
      </c>
      <c r="B228" s="16" t="s">
        <v>134</v>
      </c>
      <c r="C228" s="16" t="s">
        <v>134</v>
      </c>
      <c r="D228" s="47" t="s">
        <v>1042</v>
      </c>
      <c r="E228" s="66">
        <v>42657</v>
      </c>
      <c r="F228" s="73" t="s">
        <v>1124</v>
      </c>
      <c r="G228" s="74" t="s">
        <v>19</v>
      </c>
      <c r="H228" s="15" t="s">
        <v>1021</v>
      </c>
      <c r="I228" s="74" t="s">
        <v>1022</v>
      </c>
      <c r="J228" s="97" t="s">
        <v>1067</v>
      </c>
      <c r="K228" s="74" t="s">
        <v>1023</v>
      </c>
      <c r="L228" s="77" t="s">
        <v>1030</v>
      </c>
      <c r="M228" s="77" t="s">
        <v>1040</v>
      </c>
      <c r="N228" s="76" t="s">
        <v>1026</v>
      </c>
      <c r="O228" s="79">
        <v>43293</v>
      </c>
      <c r="P228" s="76" t="s">
        <v>689</v>
      </c>
    </row>
    <row r="229" spans="1:16" ht="30" customHeight="1">
      <c r="A229" s="16" t="s">
        <v>133</v>
      </c>
      <c r="B229" s="16" t="s">
        <v>134</v>
      </c>
      <c r="C229" s="16" t="s">
        <v>134</v>
      </c>
      <c r="D229" s="47" t="s">
        <v>1033</v>
      </c>
      <c r="E229" s="66">
        <v>42657</v>
      </c>
      <c r="F229" s="73" t="s">
        <v>1020</v>
      </c>
      <c r="G229" s="74" t="s">
        <v>19</v>
      </c>
      <c r="H229" s="15" t="s">
        <v>1021</v>
      </c>
      <c r="I229" s="74" t="s">
        <v>1022</v>
      </c>
      <c r="J229" s="253" t="s">
        <v>1043</v>
      </c>
      <c r="K229" s="74" t="s">
        <v>1023</v>
      </c>
      <c r="L229" s="77" t="s">
        <v>1030</v>
      </c>
      <c r="M229" s="77" t="s">
        <v>1031</v>
      </c>
      <c r="N229" s="76" t="s">
        <v>1026</v>
      </c>
      <c r="O229" s="79">
        <v>42675</v>
      </c>
      <c r="P229" s="76" t="s">
        <v>689</v>
      </c>
    </row>
    <row r="230" spans="1:16" ht="30" customHeight="1">
      <c r="A230" s="16" t="s">
        <v>133</v>
      </c>
      <c r="B230" s="16" t="s">
        <v>134</v>
      </c>
      <c r="C230" s="16" t="s">
        <v>134</v>
      </c>
      <c r="D230" s="47" t="s">
        <v>1027</v>
      </c>
      <c r="E230" s="66">
        <v>42657</v>
      </c>
      <c r="F230" s="73" t="s">
        <v>1020</v>
      </c>
      <c r="G230" s="74" t="s">
        <v>19</v>
      </c>
      <c r="H230" s="15" t="s">
        <v>1021</v>
      </c>
      <c r="I230" s="77" t="s">
        <v>896</v>
      </c>
      <c r="J230" s="44" t="s">
        <v>1100</v>
      </c>
      <c r="K230" s="74" t="s">
        <v>1023</v>
      </c>
      <c r="L230" s="77" t="s">
        <v>1028</v>
      </c>
      <c r="M230" s="74" t="s">
        <v>1025</v>
      </c>
      <c r="N230" s="76" t="s">
        <v>1026</v>
      </c>
      <c r="O230" s="79">
        <v>43054</v>
      </c>
      <c r="P230" s="76" t="s">
        <v>689</v>
      </c>
    </row>
    <row r="231" spans="1:16" ht="45" customHeight="1">
      <c r="A231" s="16" t="s">
        <v>133</v>
      </c>
      <c r="B231" s="16" t="s">
        <v>134</v>
      </c>
      <c r="C231" s="16" t="s">
        <v>134</v>
      </c>
      <c r="D231" s="47" t="s">
        <v>1034</v>
      </c>
      <c r="E231" s="66">
        <v>42657</v>
      </c>
      <c r="F231" s="73" t="s">
        <v>1020</v>
      </c>
      <c r="G231" s="74" t="s">
        <v>19</v>
      </c>
      <c r="H231" s="15" t="s">
        <v>1021</v>
      </c>
      <c r="I231" s="77" t="s">
        <v>896</v>
      </c>
      <c r="J231" s="44" t="s">
        <v>1044</v>
      </c>
      <c r="K231" s="74" t="s">
        <v>1023</v>
      </c>
      <c r="L231" s="77" t="s">
        <v>1028</v>
      </c>
      <c r="M231" s="77" t="s">
        <v>1031</v>
      </c>
      <c r="N231" s="76" t="s">
        <v>1026</v>
      </c>
      <c r="O231" s="79">
        <v>43587</v>
      </c>
      <c r="P231" s="28" t="s">
        <v>689</v>
      </c>
    </row>
    <row r="232" spans="1:16" ht="42.75" customHeight="1">
      <c r="A232" s="16" t="s">
        <v>133</v>
      </c>
      <c r="B232" s="16" t="s">
        <v>134</v>
      </c>
      <c r="C232" s="16" t="s">
        <v>134</v>
      </c>
      <c r="D232" s="47" t="s">
        <v>1038</v>
      </c>
      <c r="E232" s="66">
        <v>43084</v>
      </c>
      <c r="F232" s="73" t="s">
        <v>1124</v>
      </c>
      <c r="G232" s="74" t="s">
        <v>19</v>
      </c>
      <c r="H232" s="15" t="s">
        <v>1021</v>
      </c>
      <c r="I232" s="77" t="s">
        <v>896</v>
      </c>
      <c r="J232" s="44" t="s">
        <v>1046</v>
      </c>
      <c r="K232" s="74" t="s">
        <v>1023</v>
      </c>
      <c r="L232" s="74" t="s">
        <v>1024</v>
      </c>
      <c r="M232" s="77" t="s">
        <v>1036</v>
      </c>
      <c r="N232" s="76" t="s">
        <v>1026</v>
      </c>
      <c r="O232" s="79">
        <v>43122</v>
      </c>
      <c r="P232" s="28" t="s">
        <v>72</v>
      </c>
    </row>
    <row r="233" spans="1:16" ht="61.5" customHeight="1">
      <c r="A233" s="16" t="s">
        <v>133</v>
      </c>
      <c r="B233" s="16" t="s">
        <v>134</v>
      </c>
      <c r="C233" s="16" t="s">
        <v>134</v>
      </c>
      <c r="D233" s="47" t="s">
        <v>1032</v>
      </c>
      <c r="E233" s="66">
        <v>43088</v>
      </c>
      <c r="F233" s="73" t="s">
        <v>1124</v>
      </c>
      <c r="G233" s="74" t="s">
        <v>19</v>
      </c>
      <c r="H233" s="15" t="s">
        <v>1021</v>
      </c>
      <c r="I233" s="74" t="s">
        <v>1022</v>
      </c>
      <c r="J233" s="44" t="s">
        <v>1101</v>
      </c>
      <c r="K233" s="74" t="s">
        <v>1023</v>
      </c>
      <c r="L233" s="77" t="s">
        <v>1030</v>
      </c>
      <c r="M233" s="77" t="s">
        <v>1031</v>
      </c>
      <c r="N233" s="76" t="s">
        <v>1026</v>
      </c>
      <c r="O233" s="79">
        <v>43593</v>
      </c>
      <c r="P233" s="76" t="s">
        <v>689</v>
      </c>
    </row>
    <row r="234" spans="1:16" ht="30" customHeight="1">
      <c r="A234" s="16" t="s">
        <v>133</v>
      </c>
      <c r="B234" s="16" t="s">
        <v>134</v>
      </c>
      <c r="C234" s="16" t="s">
        <v>134</v>
      </c>
      <c r="D234" s="47" t="s">
        <v>1059</v>
      </c>
      <c r="E234" s="66">
        <v>43098</v>
      </c>
      <c r="F234" s="73" t="s">
        <v>1124</v>
      </c>
      <c r="G234" s="74" t="s">
        <v>19</v>
      </c>
      <c r="H234" s="15" t="s">
        <v>1021</v>
      </c>
      <c r="I234" s="74" t="s">
        <v>1022</v>
      </c>
      <c r="J234" s="44" t="s">
        <v>1120</v>
      </c>
      <c r="K234" s="74" t="s">
        <v>1023</v>
      </c>
      <c r="L234" s="77"/>
      <c r="M234" s="77"/>
      <c r="N234" s="76" t="s">
        <v>1026</v>
      </c>
      <c r="O234" s="79">
        <v>43172</v>
      </c>
      <c r="P234" s="76" t="s">
        <v>689</v>
      </c>
    </row>
    <row r="235" spans="1:16" ht="30" customHeight="1">
      <c r="A235" s="16" t="s">
        <v>133</v>
      </c>
      <c r="B235" s="16" t="s">
        <v>134</v>
      </c>
      <c r="C235" s="16" t="s">
        <v>134</v>
      </c>
      <c r="D235" s="47" t="s">
        <v>1035</v>
      </c>
      <c r="E235" s="66">
        <v>43098</v>
      </c>
      <c r="F235" s="73" t="s">
        <v>1124</v>
      </c>
      <c r="G235" s="74" t="s">
        <v>19</v>
      </c>
      <c r="H235" s="15" t="s">
        <v>1021</v>
      </c>
      <c r="I235" s="74" t="s">
        <v>1022</v>
      </c>
      <c r="J235" s="50" t="s">
        <v>1126</v>
      </c>
      <c r="K235" s="74" t="s">
        <v>1023</v>
      </c>
      <c r="L235" s="77" t="s">
        <v>1024</v>
      </c>
      <c r="M235" s="77" t="s">
        <v>1036</v>
      </c>
      <c r="N235" s="76" t="s">
        <v>1026</v>
      </c>
      <c r="O235" s="79">
        <v>43200</v>
      </c>
      <c r="P235" s="76" t="s">
        <v>689</v>
      </c>
    </row>
    <row r="236" spans="1:16" ht="30" customHeight="1">
      <c r="A236" s="16" t="s">
        <v>133</v>
      </c>
      <c r="B236" s="16" t="s">
        <v>134</v>
      </c>
      <c r="C236" s="16" t="s">
        <v>134</v>
      </c>
      <c r="D236" s="47" t="s">
        <v>1029</v>
      </c>
      <c r="E236" s="66">
        <v>43098</v>
      </c>
      <c r="F236" s="73" t="s">
        <v>1124</v>
      </c>
      <c r="G236" s="74" t="s">
        <v>19</v>
      </c>
      <c r="H236" s="15" t="s">
        <v>1021</v>
      </c>
      <c r="I236" s="77" t="s">
        <v>896</v>
      </c>
      <c r="J236" s="44" t="s">
        <v>1068</v>
      </c>
      <c r="K236" s="74" t="s">
        <v>1023</v>
      </c>
      <c r="L236" s="77" t="s">
        <v>1030</v>
      </c>
      <c r="M236" s="77" t="s">
        <v>1031</v>
      </c>
      <c r="N236" s="76" t="s">
        <v>1026</v>
      </c>
      <c r="O236" s="79">
        <v>43123</v>
      </c>
      <c r="P236" s="76" t="s">
        <v>72</v>
      </c>
    </row>
    <row r="237" spans="1:16" ht="30" customHeight="1">
      <c r="A237" s="16" t="s">
        <v>133</v>
      </c>
      <c r="B237" s="7" t="s">
        <v>134</v>
      </c>
      <c r="C237" s="7" t="s">
        <v>134</v>
      </c>
      <c r="D237" s="105" t="s">
        <v>1035</v>
      </c>
      <c r="E237" s="106">
        <v>43122</v>
      </c>
      <c r="F237" s="9" t="s">
        <v>1124</v>
      </c>
      <c r="G237" s="11" t="s">
        <v>19</v>
      </c>
      <c r="H237" s="107" t="s">
        <v>1021</v>
      </c>
      <c r="I237" s="11" t="s">
        <v>1022</v>
      </c>
      <c r="J237" s="252" t="s">
        <v>1125</v>
      </c>
      <c r="K237" s="11" t="s">
        <v>1023</v>
      </c>
      <c r="L237" s="11"/>
      <c r="M237" s="108"/>
      <c r="N237" s="109"/>
      <c r="O237" s="110">
        <v>43588</v>
      </c>
      <c r="P237" s="109" t="s">
        <v>689</v>
      </c>
    </row>
    <row r="238" spans="1:16" s="185" customFormat="1" ht="55.5" customHeight="1">
      <c r="A238" s="16" t="s">
        <v>133</v>
      </c>
      <c r="B238" s="16" t="s">
        <v>134</v>
      </c>
      <c r="C238" s="16" t="s">
        <v>134</v>
      </c>
      <c r="D238" s="46" t="s">
        <v>1121</v>
      </c>
      <c r="E238" s="66">
        <v>43172</v>
      </c>
      <c r="F238" s="73" t="s">
        <v>1124</v>
      </c>
      <c r="G238" s="74" t="s">
        <v>19</v>
      </c>
      <c r="H238" s="15" t="s">
        <v>1021</v>
      </c>
      <c r="I238" s="74" t="s">
        <v>1022</v>
      </c>
      <c r="J238" s="44" t="s">
        <v>1122</v>
      </c>
      <c r="K238" s="74" t="s">
        <v>1023</v>
      </c>
      <c r="L238" s="77"/>
      <c r="M238" s="77"/>
      <c r="N238" s="76"/>
      <c r="O238" s="79">
        <v>43710</v>
      </c>
      <c r="P238" s="76" t="s">
        <v>689</v>
      </c>
    </row>
    <row r="239" spans="1:16" s="185" customFormat="1" ht="30" customHeight="1">
      <c r="A239" s="16" t="s">
        <v>133</v>
      </c>
      <c r="B239" s="16" t="s">
        <v>134</v>
      </c>
      <c r="C239" s="16" t="s">
        <v>134</v>
      </c>
      <c r="D239" s="46" t="s">
        <v>1156</v>
      </c>
      <c r="E239" s="66">
        <v>43269</v>
      </c>
      <c r="F239" s="73" t="s">
        <v>1157</v>
      </c>
      <c r="G239" s="74"/>
      <c r="H239" s="15"/>
      <c r="I239" s="74"/>
      <c r="J239" s="44" t="s">
        <v>1158</v>
      </c>
      <c r="K239" s="74" t="s">
        <v>1023</v>
      </c>
      <c r="L239" s="77"/>
      <c r="M239" s="77"/>
      <c r="N239" s="76"/>
      <c r="O239" s="79">
        <v>43593</v>
      </c>
      <c r="P239" s="76" t="s">
        <v>689</v>
      </c>
    </row>
    <row r="240" spans="1:16" s="185" customFormat="1" ht="30" customHeight="1">
      <c r="A240" s="16" t="s">
        <v>133</v>
      </c>
      <c r="B240" s="16" t="s">
        <v>134</v>
      </c>
      <c r="C240" s="16" t="s">
        <v>134</v>
      </c>
      <c r="D240" s="46" t="s">
        <v>1035</v>
      </c>
      <c r="E240" s="66">
        <v>43466</v>
      </c>
      <c r="F240" s="73" t="s">
        <v>1124</v>
      </c>
      <c r="G240" s="74" t="s">
        <v>19</v>
      </c>
      <c r="H240" s="15" t="s">
        <v>1021</v>
      </c>
      <c r="I240" s="74" t="s">
        <v>1022</v>
      </c>
      <c r="J240" s="50" t="s">
        <v>1194</v>
      </c>
      <c r="K240" s="74" t="s">
        <v>1023</v>
      </c>
      <c r="L240" s="74"/>
      <c r="M240" s="77"/>
      <c r="N240" s="76"/>
      <c r="O240" s="79">
        <v>43588</v>
      </c>
      <c r="P240" s="76" t="s">
        <v>689</v>
      </c>
    </row>
    <row r="241" spans="1:16 16352:16359" ht="30" customHeight="1">
      <c r="A241" s="16" t="s">
        <v>133</v>
      </c>
      <c r="B241" s="112" t="s">
        <v>134</v>
      </c>
      <c r="C241" s="112" t="s">
        <v>134</v>
      </c>
      <c r="D241" s="113" t="s">
        <v>1035</v>
      </c>
      <c r="E241" s="114">
        <v>43466</v>
      </c>
      <c r="F241" s="115" t="s">
        <v>1124</v>
      </c>
      <c r="G241" s="116" t="s">
        <v>19</v>
      </c>
      <c r="H241" s="117" t="s">
        <v>1021</v>
      </c>
      <c r="I241" s="116" t="s">
        <v>1022</v>
      </c>
      <c r="J241" s="254" t="s">
        <v>1194</v>
      </c>
      <c r="K241" s="116" t="s">
        <v>1023</v>
      </c>
      <c r="L241" s="116"/>
      <c r="M241" s="118"/>
      <c r="N241" s="119"/>
      <c r="O241" s="120">
        <v>43909</v>
      </c>
      <c r="P241" s="119" t="s">
        <v>689</v>
      </c>
      <c r="XEC241" s="186"/>
      <c r="XED241" s="186"/>
      <c r="XEE241" s="184"/>
    </row>
    <row r="242" spans="1:16 16352:16359" ht="55.5" customHeight="1">
      <c r="A242" s="16" t="s">
        <v>133</v>
      </c>
      <c r="B242" s="16" t="s">
        <v>134</v>
      </c>
      <c r="C242" s="16" t="s">
        <v>134</v>
      </c>
      <c r="D242" s="47" t="s">
        <v>1121</v>
      </c>
      <c r="E242" s="66">
        <v>43466</v>
      </c>
      <c r="F242" s="73" t="s">
        <v>1124</v>
      </c>
      <c r="G242" s="74" t="s">
        <v>19</v>
      </c>
      <c r="H242" s="15" t="s">
        <v>1021</v>
      </c>
      <c r="I242" s="74" t="s">
        <v>1022</v>
      </c>
      <c r="J242" s="44" t="s">
        <v>1122</v>
      </c>
      <c r="K242" s="74" t="s">
        <v>1023</v>
      </c>
      <c r="L242" s="77"/>
      <c r="M242" s="77"/>
      <c r="N242" s="76"/>
      <c r="O242" s="79">
        <v>43909</v>
      </c>
      <c r="P242" s="76" t="s">
        <v>689</v>
      </c>
      <c r="XDX242" s="182" t="s">
        <v>1239</v>
      </c>
      <c r="XDY242" s="182" t="s">
        <v>1651</v>
      </c>
      <c r="XDZ242" s="184"/>
    </row>
    <row r="243" spans="1:16 16352:16359" ht="30" customHeight="1">
      <c r="A243" s="16" t="s">
        <v>133</v>
      </c>
      <c r="B243" s="16" t="s">
        <v>134</v>
      </c>
      <c r="C243" s="16" t="s">
        <v>134</v>
      </c>
      <c r="D243" s="47" t="s">
        <v>1039</v>
      </c>
      <c r="E243" s="66">
        <v>43479</v>
      </c>
      <c r="F243" s="73" t="s">
        <v>1189</v>
      </c>
      <c r="G243" s="74" t="s">
        <v>19</v>
      </c>
      <c r="H243" s="15" t="s">
        <v>1021</v>
      </c>
      <c r="I243" s="74" t="s">
        <v>1022</v>
      </c>
      <c r="J243" s="44" t="s">
        <v>1056</v>
      </c>
      <c r="K243" s="74" t="s">
        <v>1023</v>
      </c>
      <c r="L243" s="77" t="s">
        <v>1028</v>
      </c>
      <c r="M243" s="77" t="s">
        <v>1040</v>
      </c>
      <c r="N243" s="76" t="s">
        <v>1026</v>
      </c>
      <c r="O243" s="79">
        <v>43735</v>
      </c>
      <c r="P243" s="76" t="s">
        <v>72</v>
      </c>
    </row>
    <row r="244" spans="1:16 16352:16359" ht="36.75" customHeight="1">
      <c r="A244" s="16" t="s">
        <v>133</v>
      </c>
      <c r="B244" s="16" t="s">
        <v>134</v>
      </c>
      <c r="C244" s="16" t="s">
        <v>134</v>
      </c>
      <c r="D244" s="47" t="s">
        <v>1035</v>
      </c>
      <c r="E244" s="66">
        <v>43831</v>
      </c>
      <c r="F244" s="73" t="s">
        <v>1124</v>
      </c>
      <c r="G244" s="74" t="s">
        <v>19</v>
      </c>
      <c r="H244" s="15" t="s">
        <v>1021</v>
      </c>
      <c r="I244" s="74" t="s">
        <v>1022</v>
      </c>
      <c r="J244" s="50" t="s">
        <v>1237</v>
      </c>
      <c r="K244" s="74" t="s">
        <v>1023</v>
      </c>
      <c r="L244" s="74"/>
      <c r="M244" s="49"/>
      <c r="N244" s="76"/>
      <c r="O244" s="79">
        <v>43909</v>
      </c>
      <c r="P244" s="76" t="s">
        <v>689</v>
      </c>
      <c r="XEC244" s="186"/>
      <c r="XED244" s="186"/>
      <c r="XEE244" s="184"/>
    </row>
    <row r="245" spans="1:16 16352:16359" ht="36.75" customHeight="1">
      <c r="A245" s="16" t="s">
        <v>133</v>
      </c>
      <c r="B245" s="16" t="s">
        <v>134</v>
      </c>
      <c r="C245" s="16" t="s">
        <v>134</v>
      </c>
      <c r="D245" s="47" t="s">
        <v>1035</v>
      </c>
      <c r="E245" s="66">
        <v>44826</v>
      </c>
      <c r="F245" s="73" t="s">
        <v>1606</v>
      </c>
      <c r="G245" s="74" t="s">
        <v>19</v>
      </c>
      <c r="H245" s="15" t="s">
        <v>1021</v>
      </c>
      <c r="I245" s="74" t="s">
        <v>1022</v>
      </c>
      <c r="J245" s="50" t="s">
        <v>1237</v>
      </c>
      <c r="K245" s="74" t="s">
        <v>1023</v>
      </c>
      <c r="L245" s="74"/>
      <c r="M245" s="49"/>
      <c r="N245" s="76"/>
      <c r="O245" s="79">
        <v>44837</v>
      </c>
      <c r="P245" s="76" t="s">
        <v>689</v>
      </c>
      <c r="XDY245" s="182" t="s">
        <v>1607</v>
      </c>
      <c r="XEC245" s="186"/>
      <c r="XED245" s="186"/>
      <c r="XEE245" s="184"/>
    </row>
    <row r="246" spans="1:16 16352:16359" ht="54" customHeight="1">
      <c r="A246" s="16" t="s">
        <v>133</v>
      </c>
      <c r="B246" s="16" t="s">
        <v>134</v>
      </c>
      <c r="C246" s="16" t="s">
        <v>134</v>
      </c>
      <c r="D246" s="47" t="s">
        <v>1121</v>
      </c>
      <c r="E246" s="66">
        <v>43831</v>
      </c>
      <c r="F246" s="73" t="s">
        <v>1124</v>
      </c>
      <c r="G246" s="74" t="s">
        <v>19</v>
      </c>
      <c r="H246" s="15" t="s">
        <v>1021</v>
      </c>
      <c r="I246" s="74" t="s">
        <v>1022</v>
      </c>
      <c r="J246" s="44" t="s">
        <v>1122</v>
      </c>
      <c r="K246" s="74" t="s">
        <v>1023</v>
      </c>
      <c r="L246" s="77"/>
      <c r="M246" s="49"/>
      <c r="N246" s="76"/>
      <c r="O246" s="79">
        <v>43920</v>
      </c>
      <c r="P246" s="76" t="s">
        <v>689</v>
      </c>
      <c r="XEC246" s="182" t="s">
        <v>1240</v>
      </c>
      <c r="XED246" s="174" t="s">
        <v>1238</v>
      </c>
      <c r="XEE246" s="261" t="s">
        <v>1241</v>
      </c>
    </row>
    <row r="247" spans="1:16 16352:16359" ht="45" customHeight="1">
      <c r="A247" s="16" t="s">
        <v>133</v>
      </c>
      <c r="B247" s="16" t="s">
        <v>134</v>
      </c>
      <c r="C247" s="16" t="s">
        <v>134</v>
      </c>
      <c r="D247" s="47" t="s">
        <v>1488</v>
      </c>
      <c r="E247" s="66">
        <v>45009</v>
      </c>
      <c r="F247" s="73" t="s">
        <v>1490</v>
      </c>
      <c r="G247" s="74" t="s">
        <v>19</v>
      </c>
      <c r="H247" s="15"/>
      <c r="I247" s="77" t="s">
        <v>896</v>
      </c>
      <c r="J247" s="44"/>
      <c r="K247" s="74"/>
      <c r="L247" s="77"/>
      <c r="M247" s="49"/>
      <c r="N247" s="76"/>
      <c r="O247" s="79">
        <v>45015</v>
      </c>
      <c r="P247" s="76" t="s">
        <v>689</v>
      </c>
      <c r="XEB247" s="182" t="s">
        <v>1491</v>
      </c>
    </row>
    <row r="248" spans="1:16 16352:16359" ht="45" customHeight="1">
      <c r="A248" s="16" t="s">
        <v>133</v>
      </c>
      <c r="B248" s="16" t="s">
        <v>134</v>
      </c>
      <c r="C248" s="16" t="s">
        <v>134</v>
      </c>
      <c r="D248" s="47" t="s">
        <v>1489</v>
      </c>
      <c r="E248" s="66">
        <v>45009</v>
      </c>
      <c r="F248" s="73" t="s">
        <v>1490</v>
      </c>
      <c r="G248" s="74" t="s">
        <v>19</v>
      </c>
      <c r="H248" s="15"/>
      <c r="I248" s="77" t="s">
        <v>896</v>
      </c>
      <c r="J248" s="44"/>
      <c r="K248" s="74"/>
      <c r="L248" s="77"/>
      <c r="M248" s="77"/>
      <c r="N248" s="76"/>
      <c r="O248" s="79">
        <v>45015</v>
      </c>
      <c r="P248" s="76" t="s">
        <v>689</v>
      </c>
      <c r="XEB248" s="182" t="s">
        <v>1703</v>
      </c>
    </row>
    <row r="249" spans="1:16 16352:16359" ht="42.75" customHeight="1">
      <c r="A249" s="7" t="s">
        <v>133</v>
      </c>
      <c r="B249" s="7" t="s">
        <v>48</v>
      </c>
      <c r="C249" s="7" t="s">
        <v>936</v>
      </c>
      <c r="D249" s="70" t="s">
        <v>910</v>
      </c>
      <c r="E249" s="106">
        <v>42202</v>
      </c>
      <c r="F249" s="273" t="s">
        <v>911</v>
      </c>
      <c r="G249" s="9" t="s">
        <v>44</v>
      </c>
      <c r="H249" s="108" t="s">
        <v>44</v>
      </c>
      <c r="I249" s="108" t="s">
        <v>44</v>
      </c>
      <c r="J249" s="229" t="s">
        <v>686</v>
      </c>
      <c r="K249" s="11" t="s">
        <v>44</v>
      </c>
      <c r="L249" s="7" t="s">
        <v>16</v>
      </c>
      <c r="M249" s="26" t="s">
        <v>21</v>
      </c>
      <c r="N249" s="109"/>
      <c r="O249" s="110"/>
      <c r="P249" s="109"/>
    </row>
    <row r="250" spans="1:16 16352:16359" ht="30" customHeight="1">
      <c r="A250" s="16" t="s">
        <v>133</v>
      </c>
      <c r="B250" s="7" t="s">
        <v>134</v>
      </c>
      <c r="C250" s="7" t="s">
        <v>134</v>
      </c>
      <c r="D250" s="105" t="s">
        <v>1035</v>
      </c>
      <c r="E250" s="106">
        <v>44562</v>
      </c>
      <c r="F250" s="9" t="s">
        <v>1752</v>
      </c>
      <c r="G250" s="11" t="s">
        <v>19</v>
      </c>
      <c r="H250" s="107"/>
      <c r="I250" s="11"/>
      <c r="J250" s="252" t="s">
        <v>1753</v>
      </c>
      <c r="K250" s="11"/>
      <c r="L250" s="11"/>
      <c r="M250" s="108"/>
      <c r="N250" s="109"/>
      <c r="O250" s="110">
        <v>45083</v>
      </c>
      <c r="P250" s="109" t="s">
        <v>689</v>
      </c>
      <c r="XDX250" s="182" t="s">
        <v>1755</v>
      </c>
    </row>
    <row r="251" spans="1:16 16352:16359" ht="30" customHeight="1">
      <c r="A251" s="16" t="s">
        <v>133</v>
      </c>
      <c r="B251" s="7" t="s">
        <v>134</v>
      </c>
      <c r="C251" s="7" t="s">
        <v>134</v>
      </c>
      <c r="D251" s="105" t="s">
        <v>1035</v>
      </c>
      <c r="E251" s="106">
        <v>44927</v>
      </c>
      <c r="F251" s="9" t="s">
        <v>1752</v>
      </c>
      <c r="G251" s="11" t="s">
        <v>19</v>
      </c>
      <c r="H251" s="107"/>
      <c r="I251" s="11"/>
      <c r="J251" s="252" t="s">
        <v>1754</v>
      </c>
      <c r="K251" s="11"/>
      <c r="L251" s="11"/>
      <c r="M251" s="108"/>
      <c r="N251" s="109"/>
      <c r="O251" s="110">
        <v>45083</v>
      </c>
      <c r="P251" s="109" t="s">
        <v>689</v>
      </c>
      <c r="XDX251" s="182" t="s">
        <v>1755</v>
      </c>
    </row>
    <row r="252" spans="1:16 16352:16359" s="185" customFormat="1" ht="45" customHeight="1">
      <c r="A252" s="16" t="s">
        <v>53</v>
      </c>
      <c r="B252" s="16" t="s">
        <v>1933</v>
      </c>
      <c r="C252" s="16" t="s">
        <v>1220</v>
      </c>
      <c r="D252" s="16" t="s">
        <v>1634</v>
      </c>
      <c r="E252" s="266">
        <v>45117</v>
      </c>
      <c r="F252" s="265" t="s">
        <v>1731</v>
      </c>
      <c r="G252" s="74"/>
      <c r="H252" s="74"/>
      <c r="I252" s="74"/>
      <c r="J252" s="181" t="s">
        <v>1734</v>
      </c>
      <c r="K252" s="74"/>
      <c r="L252" s="74"/>
      <c r="M252" s="8"/>
      <c r="N252" s="76"/>
      <c r="O252" s="271">
        <v>45224</v>
      </c>
      <c r="P252" s="76" t="s">
        <v>1227</v>
      </c>
      <c r="XDX252" s="189" t="s">
        <v>1637</v>
      </c>
    </row>
    <row r="253" spans="1:16 16352:16359" s="185" customFormat="1" ht="24" customHeight="1">
      <c r="A253" s="16" t="s">
        <v>133</v>
      </c>
      <c r="B253" s="16" t="s">
        <v>1933</v>
      </c>
      <c r="C253" s="16" t="s">
        <v>1220</v>
      </c>
      <c r="D253" s="263" t="s">
        <v>1628</v>
      </c>
      <c r="E253" s="106">
        <v>44894</v>
      </c>
      <c r="F253" s="265" t="s">
        <v>1627</v>
      </c>
      <c r="G253" s="73"/>
      <c r="H253" s="74"/>
      <c r="I253" s="74"/>
      <c r="J253" s="194"/>
      <c r="K253" s="74"/>
      <c r="L253" s="16"/>
      <c r="M253" s="8"/>
      <c r="N253" s="76"/>
      <c r="O253" s="271">
        <v>44894</v>
      </c>
      <c r="P253" s="76" t="s">
        <v>689</v>
      </c>
    </row>
    <row r="254" spans="1:16 16352:16359" s="185" customFormat="1" ht="24" customHeight="1">
      <c r="A254" s="16" t="s">
        <v>133</v>
      </c>
      <c r="B254" s="16" t="s">
        <v>1933</v>
      </c>
      <c r="C254" s="16" t="s">
        <v>1220</v>
      </c>
      <c r="D254" s="334" t="s">
        <v>1628</v>
      </c>
      <c r="E254" s="266">
        <v>45117</v>
      </c>
      <c r="F254" s="265" t="s">
        <v>1731</v>
      </c>
      <c r="G254" s="73"/>
      <c r="H254" s="74"/>
      <c r="I254" s="74"/>
      <c r="J254" s="194" t="s">
        <v>1798</v>
      </c>
      <c r="K254" s="74"/>
      <c r="L254" s="16"/>
      <c r="M254" s="8"/>
      <c r="N254" s="76"/>
      <c r="O254" s="343">
        <v>45224</v>
      </c>
      <c r="P254" s="76" t="s">
        <v>689</v>
      </c>
    </row>
    <row r="255" spans="1:16 16352:16359" s="185" customFormat="1" ht="45" customHeight="1">
      <c r="A255" s="16" t="s">
        <v>1146</v>
      </c>
      <c r="B255" s="16" t="s">
        <v>1933</v>
      </c>
      <c r="C255" s="16" t="s">
        <v>1220</v>
      </c>
      <c r="D255" s="16" t="s">
        <v>1568</v>
      </c>
      <c r="E255" s="114">
        <v>44914</v>
      </c>
      <c r="F255" s="73" t="s">
        <v>1636</v>
      </c>
      <c r="G255" s="73"/>
      <c r="H255" s="77"/>
      <c r="I255" s="77"/>
      <c r="J255" s="190"/>
      <c r="K255" s="74"/>
      <c r="L255" s="74"/>
      <c r="M255" s="8"/>
      <c r="N255" s="76"/>
      <c r="O255" s="79">
        <v>44914</v>
      </c>
      <c r="P255" s="76" t="s">
        <v>689</v>
      </c>
      <c r="XDX255" s="189" t="s">
        <v>1639</v>
      </c>
    </row>
    <row r="256" spans="1:16 16352:16359" ht="45" customHeight="1">
      <c r="A256" s="112" t="s">
        <v>1146</v>
      </c>
      <c r="B256" s="16" t="s">
        <v>1933</v>
      </c>
      <c r="C256" s="16" t="s">
        <v>1220</v>
      </c>
      <c r="D256" s="141" t="s">
        <v>547</v>
      </c>
      <c r="E256" s="114">
        <v>40724</v>
      </c>
      <c r="F256" s="115" t="s">
        <v>54</v>
      </c>
      <c r="G256" s="116" t="s">
        <v>55</v>
      </c>
      <c r="H256" s="116" t="s">
        <v>20</v>
      </c>
      <c r="I256" s="116" t="s">
        <v>56</v>
      </c>
      <c r="J256" s="232"/>
      <c r="K256" s="116" t="s">
        <v>28</v>
      </c>
      <c r="L256" s="116" t="s">
        <v>16</v>
      </c>
      <c r="M256" s="144" t="s">
        <v>21</v>
      </c>
      <c r="N256" s="119"/>
      <c r="O256" s="120"/>
      <c r="P256" s="119"/>
    </row>
    <row r="257" spans="1:16 16355:16358" ht="45" customHeight="1">
      <c r="A257" s="72" t="s">
        <v>1146</v>
      </c>
      <c r="B257" s="16" t="s">
        <v>1933</v>
      </c>
      <c r="C257" s="16" t="s">
        <v>1220</v>
      </c>
      <c r="D257" s="72" t="s">
        <v>548</v>
      </c>
      <c r="E257" s="66">
        <v>40756</v>
      </c>
      <c r="F257" s="73" t="s">
        <v>59</v>
      </c>
      <c r="G257" s="73" t="s">
        <v>44</v>
      </c>
      <c r="H257" s="77" t="s">
        <v>44</v>
      </c>
      <c r="I257" s="77" t="s">
        <v>44</v>
      </c>
      <c r="J257" s="190"/>
      <c r="K257" s="74" t="s">
        <v>44</v>
      </c>
      <c r="L257" s="74" t="s">
        <v>16</v>
      </c>
      <c r="M257" s="75" t="s">
        <v>21</v>
      </c>
      <c r="N257" s="76"/>
      <c r="O257" s="79"/>
      <c r="P257" s="76"/>
    </row>
    <row r="258" spans="1:16 16355:16358" ht="45" customHeight="1">
      <c r="A258" s="72" t="s">
        <v>1146</v>
      </c>
      <c r="B258" s="16" t="s">
        <v>1933</v>
      </c>
      <c r="C258" s="16" t="s">
        <v>1220</v>
      </c>
      <c r="D258" s="72" t="s">
        <v>736</v>
      </c>
      <c r="E258" s="66">
        <v>41724</v>
      </c>
      <c r="F258" s="73" t="s">
        <v>712</v>
      </c>
      <c r="G258" s="73" t="s">
        <v>44</v>
      </c>
      <c r="H258" s="77" t="s">
        <v>44</v>
      </c>
      <c r="I258" s="77" t="s">
        <v>44</v>
      </c>
      <c r="J258" s="51" t="s">
        <v>737</v>
      </c>
      <c r="K258" s="74" t="s">
        <v>44</v>
      </c>
      <c r="L258" s="74" t="s">
        <v>16</v>
      </c>
      <c r="M258" s="75" t="s">
        <v>21</v>
      </c>
      <c r="N258" s="76" t="s">
        <v>708</v>
      </c>
      <c r="O258" s="79">
        <v>41835</v>
      </c>
      <c r="P258" s="76" t="s">
        <v>31</v>
      </c>
    </row>
    <row r="259" spans="1:16 16355:16358" ht="45" customHeight="1">
      <c r="A259" s="72" t="s">
        <v>1146</v>
      </c>
      <c r="B259" s="16" t="s">
        <v>1933</v>
      </c>
      <c r="C259" s="16" t="s">
        <v>1220</v>
      </c>
      <c r="D259" s="72" t="s">
        <v>546</v>
      </c>
      <c r="E259" s="66">
        <v>41831</v>
      </c>
      <c r="F259" s="73" t="s">
        <v>59</v>
      </c>
      <c r="G259" s="73" t="s">
        <v>44</v>
      </c>
      <c r="H259" s="77" t="s">
        <v>44</v>
      </c>
      <c r="I259" s="77" t="s">
        <v>44</v>
      </c>
      <c r="J259" s="51" t="s">
        <v>702</v>
      </c>
      <c r="K259" s="74" t="s">
        <v>44</v>
      </c>
      <c r="L259" s="74" t="s">
        <v>16</v>
      </c>
      <c r="M259" s="75" t="s">
        <v>21</v>
      </c>
      <c r="N259" s="76"/>
      <c r="O259" s="79">
        <v>41834</v>
      </c>
      <c r="P259" s="76" t="s">
        <v>689</v>
      </c>
    </row>
    <row r="260" spans="1:16 16355:16358" ht="45" customHeight="1">
      <c r="A260" s="72" t="s">
        <v>1146</v>
      </c>
      <c r="B260" s="16" t="s">
        <v>1933</v>
      </c>
      <c r="C260" s="16" t="s">
        <v>1220</v>
      </c>
      <c r="D260" s="72" t="s">
        <v>1206</v>
      </c>
      <c r="E260" s="66">
        <v>43635</v>
      </c>
      <c r="F260" s="73" t="s">
        <v>1207</v>
      </c>
      <c r="G260" s="73" t="s">
        <v>44</v>
      </c>
      <c r="H260" s="77" t="s">
        <v>44</v>
      </c>
      <c r="I260" s="77" t="s">
        <v>44</v>
      </c>
      <c r="J260" s="51" t="s">
        <v>737</v>
      </c>
      <c r="K260" s="74" t="s">
        <v>44</v>
      </c>
      <c r="L260" s="74" t="s">
        <v>16</v>
      </c>
      <c r="M260" s="75" t="s">
        <v>21</v>
      </c>
      <c r="N260" s="76"/>
      <c r="O260" s="79">
        <v>43686</v>
      </c>
      <c r="P260" s="76" t="s">
        <v>689</v>
      </c>
    </row>
    <row r="261" spans="1:16 16355:16358" ht="45" customHeight="1">
      <c r="A261" s="72" t="s">
        <v>1146</v>
      </c>
      <c r="B261" s="16" t="s">
        <v>1933</v>
      </c>
      <c r="C261" s="16" t="s">
        <v>1220</v>
      </c>
      <c r="D261" s="72" t="s">
        <v>1341</v>
      </c>
      <c r="E261" s="66">
        <v>44561</v>
      </c>
      <c r="F261" s="73" t="s">
        <v>1339</v>
      </c>
      <c r="G261" s="73" t="s">
        <v>44</v>
      </c>
      <c r="H261" s="77" t="s">
        <v>44</v>
      </c>
      <c r="I261" s="77" t="s">
        <v>44</v>
      </c>
      <c r="J261" s="51"/>
      <c r="K261" s="74" t="s">
        <v>44</v>
      </c>
      <c r="L261" s="74" t="s">
        <v>16</v>
      </c>
      <c r="M261" s="75" t="s">
        <v>21</v>
      </c>
      <c r="N261" s="76"/>
      <c r="O261" s="79">
        <v>44175</v>
      </c>
      <c r="P261" s="76" t="s">
        <v>689</v>
      </c>
      <c r="XED261" s="183" t="s">
        <v>1340</v>
      </c>
    </row>
    <row r="262" spans="1:16 16355:16358" ht="45" customHeight="1">
      <c r="A262" s="72" t="s">
        <v>1146</v>
      </c>
      <c r="B262" s="16" t="s">
        <v>323</v>
      </c>
      <c r="C262" s="16" t="s">
        <v>1301</v>
      </c>
      <c r="D262" s="72" t="s">
        <v>1458</v>
      </c>
      <c r="E262" s="29">
        <v>2022</v>
      </c>
      <c r="F262" s="73" t="s">
        <v>1459</v>
      </c>
      <c r="G262" s="74" t="s">
        <v>55</v>
      </c>
      <c r="H262" s="74" t="s">
        <v>20</v>
      </c>
      <c r="I262" s="74" t="s">
        <v>56</v>
      </c>
      <c r="J262" s="181"/>
      <c r="K262" s="74" t="s">
        <v>28</v>
      </c>
      <c r="L262" s="74" t="s">
        <v>16</v>
      </c>
      <c r="M262" s="75" t="s">
        <v>21</v>
      </c>
      <c r="N262" s="76"/>
      <c r="O262" s="79">
        <v>44686</v>
      </c>
      <c r="P262" s="76" t="s">
        <v>1012</v>
      </c>
      <c r="XEA262" s="182" t="s">
        <v>1346</v>
      </c>
      <c r="XEB262" s="182" t="s">
        <v>1398</v>
      </c>
      <c r="XEC262" s="182" t="s">
        <v>1460</v>
      </c>
    </row>
    <row r="263" spans="1:16 16355:16358" ht="45" customHeight="1">
      <c r="A263" s="72" t="s">
        <v>1146</v>
      </c>
      <c r="B263" s="16" t="s">
        <v>323</v>
      </c>
      <c r="C263" s="16" t="s">
        <v>685</v>
      </c>
      <c r="D263" s="72" t="s">
        <v>554</v>
      </c>
      <c r="E263" s="66">
        <v>40724</v>
      </c>
      <c r="F263" s="73" t="s">
        <v>54</v>
      </c>
      <c r="G263" s="74" t="s">
        <v>55</v>
      </c>
      <c r="H263" s="74" t="s">
        <v>20</v>
      </c>
      <c r="I263" s="74" t="s">
        <v>56</v>
      </c>
      <c r="J263" s="181"/>
      <c r="K263" s="74" t="s">
        <v>28</v>
      </c>
      <c r="L263" s="74" t="s">
        <v>16</v>
      </c>
      <c r="M263" s="75" t="s">
        <v>21</v>
      </c>
      <c r="N263" s="76"/>
      <c r="O263" s="79"/>
      <c r="P263" s="76"/>
    </row>
    <row r="264" spans="1:16 16355:16358" ht="45" customHeight="1">
      <c r="A264" s="16" t="s">
        <v>1146</v>
      </c>
      <c r="B264" s="16" t="s">
        <v>323</v>
      </c>
      <c r="C264" s="16" t="s">
        <v>685</v>
      </c>
      <c r="D264" s="72" t="s">
        <v>555</v>
      </c>
      <c r="E264" s="66">
        <v>40724</v>
      </c>
      <c r="F264" s="73" t="s">
        <v>54</v>
      </c>
      <c r="G264" s="74" t="s">
        <v>55</v>
      </c>
      <c r="H264" s="74" t="s">
        <v>20</v>
      </c>
      <c r="I264" s="74" t="s">
        <v>56</v>
      </c>
      <c r="J264" s="181"/>
      <c r="K264" s="74" t="s">
        <v>28</v>
      </c>
      <c r="L264" s="74" t="s">
        <v>16</v>
      </c>
      <c r="M264" s="75" t="s">
        <v>21</v>
      </c>
      <c r="N264" s="76"/>
      <c r="O264" s="79"/>
      <c r="P264" s="76"/>
    </row>
    <row r="265" spans="1:16 16355:16358" ht="45" customHeight="1">
      <c r="A265" s="16" t="s">
        <v>1146</v>
      </c>
      <c r="B265" s="16" t="s">
        <v>323</v>
      </c>
      <c r="C265" s="16" t="s">
        <v>682</v>
      </c>
      <c r="D265" s="16" t="s">
        <v>556</v>
      </c>
      <c r="E265" s="66">
        <v>40575</v>
      </c>
      <c r="F265" s="73" t="s">
        <v>557</v>
      </c>
      <c r="G265" s="74" t="s">
        <v>19</v>
      </c>
      <c r="H265" s="16" t="s">
        <v>558</v>
      </c>
      <c r="I265" s="16" t="s">
        <v>559</v>
      </c>
      <c r="J265" s="181"/>
      <c r="K265" s="16" t="s">
        <v>359</v>
      </c>
      <c r="L265" s="16" t="s">
        <v>560</v>
      </c>
      <c r="M265" s="19" t="s">
        <v>561</v>
      </c>
      <c r="N265" s="76"/>
      <c r="O265" s="79"/>
      <c r="P265" s="76"/>
    </row>
    <row r="266" spans="1:16 16355:16358" ht="45" customHeight="1">
      <c r="A266" s="16" t="s">
        <v>1146</v>
      </c>
      <c r="B266" s="16" t="s">
        <v>323</v>
      </c>
      <c r="C266" s="16" t="s">
        <v>682</v>
      </c>
      <c r="D266" s="16" t="s">
        <v>562</v>
      </c>
      <c r="E266" s="66">
        <v>40575</v>
      </c>
      <c r="F266" s="73" t="s">
        <v>563</v>
      </c>
      <c r="G266" s="74" t="s">
        <v>19</v>
      </c>
      <c r="H266" s="16" t="s">
        <v>558</v>
      </c>
      <c r="I266" s="16" t="s">
        <v>564</v>
      </c>
      <c r="J266" s="181"/>
      <c r="K266" s="16" t="s">
        <v>565</v>
      </c>
      <c r="L266" s="16" t="s">
        <v>560</v>
      </c>
      <c r="M266" s="19" t="s">
        <v>561</v>
      </c>
      <c r="N266" s="76"/>
      <c r="O266" s="79"/>
      <c r="P266" s="76"/>
    </row>
    <row r="267" spans="1:16 16355:16358" ht="45" customHeight="1">
      <c r="A267" s="72" t="s">
        <v>1146</v>
      </c>
      <c r="B267" s="16" t="s">
        <v>323</v>
      </c>
      <c r="C267" s="16" t="s">
        <v>682</v>
      </c>
      <c r="D267" s="16" t="s">
        <v>566</v>
      </c>
      <c r="E267" s="66">
        <v>40575</v>
      </c>
      <c r="F267" s="73" t="s">
        <v>54</v>
      </c>
      <c r="G267" s="74" t="s">
        <v>19</v>
      </c>
      <c r="H267" s="74" t="s">
        <v>567</v>
      </c>
      <c r="I267" s="16" t="s">
        <v>568</v>
      </c>
      <c r="J267" s="191"/>
      <c r="K267" s="74" t="s">
        <v>79</v>
      </c>
      <c r="L267" s="74" t="s">
        <v>430</v>
      </c>
      <c r="M267" s="19" t="s">
        <v>569</v>
      </c>
      <c r="N267" s="76"/>
      <c r="O267" s="79"/>
      <c r="P267" s="76"/>
    </row>
    <row r="268" spans="1:16 16355:16358" ht="45" customHeight="1">
      <c r="A268" s="72" t="s">
        <v>1146</v>
      </c>
      <c r="B268" s="16" t="s">
        <v>323</v>
      </c>
      <c r="C268" s="16" t="s">
        <v>682</v>
      </c>
      <c r="D268" s="16" t="s">
        <v>570</v>
      </c>
      <c r="E268" s="66">
        <v>40575</v>
      </c>
      <c r="F268" s="73" t="s">
        <v>571</v>
      </c>
      <c r="G268" s="74" t="s">
        <v>19</v>
      </c>
      <c r="H268" s="74" t="s">
        <v>567</v>
      </c>
      <c r="I268" s="16" t="s">
        <v>572</v>
      </c>
      <c r="J268" s="191"/>
      <c r="K268" s="74" t="s">
        <v>573</v>
      </c>
      <c r="L268" s="74" t="s">
        <v>430</v>
      </c>
      <c r="M268" s="19" t="s">
        <v>569</v>
      </c>
      <c r="N268" s="76"/>
      <c r="O268" s="79"/>
      <c r="P268" s="76"/>
    </row>
    <row r="269" spans="1:16 16355:16358" ht="45" customHeight="1">
      <c r="A269" s="72" t="s">
        <v>1146</v>
      </c>
      <c r="B269" s="16" t="s">
        <v>323</v>
      </c>
      <c r="C269" s="16" t="s">
        <v>682</v>
      </c>
      <c r="D269" s="16" t="s">
        <v>574</v>
      </c>
      <c r="E269" s="66">
        <v>40575</v>
      </c>
      <c r="F269" s="73" t="s">
        <v>571</v>
      </c>
      <c r="G269" s="74" t="s">
        <v>19</v>
      </c>
      <c r="H269" s="74" t="s">
        <v>567</v>
      </c>
      <c r="I269" s="16" t="s">
        <v>572</v>
      </c>
      <c r="J269" s="191"/>
      <c r="K269" s="74" t="s">
        <v>79</v>
      </c>
      <c r="L269" s="74" t="s">
        <v>430</v>
      </c>
      <c r="M269" s="19" t="s">
        <v>569</v>
      </c>
      <c r="N269" s="76"/>
      <c r="O269" s="79"/>
      <c r="P269" s="76"/>
    </row>
    <row r="270" spans="1:16 16355:16358" ht="45" customHeight="1">
      <c r="A270" s="72" t="s">
        <v>1146</v>
      </c>
      <c r="B270" s="16" t="s">
        <v>323</v>
      </c>
      <c r="C270" s="16" t="s">
        <v>682</v>
      </c>
      <c r="D270" s="16" t="s">
        <v>575</v>
      </c>
      <c r="E270" s="66">
        <v>40575</v>
      </c>
      <c r="F270" s="25" t="s">
        <v>576</v>
      </c>
      <c r="G270" s="74" t="s">
        <v>19</v>
      </c>
      <c r="H270" s="74" t="s">
        <v>577</v>
      </c>
      <c r="I270" s="74" t="s">
        <v>578</v>
      </c>
      <c r="J270" s="191"/>
      <c r="K270" s="74" t="s">
        <v>79</v>
      </c>
      <c r="L270" s="74" t="s">
        <v>430</v>
      </c>
      <c r="M270" s="19" t="s">
        <v>569</v>
      </c>
      <c r="N270" s="76"/>
      <c r="O270" s="79"/>
      <c r="P270" s="76"/>
    </row>
    <row r="271" spans="1:16 16355:16358" ht="45" customHeight="1">
      <c r="A271" s="16" t="s">
        <v>1146</v>
      </c>
      <c r="B271" s="16" t="s">
        <v>323</v>
      </c>
      <c r="C271" s="16" t="s">
        <v>682</v>
      </c>
      <c r="D271" s="16" t="s">
        <v>579</v>
      </c>
      <c r="E271" s="66">
        <v>40575</v>
      </c>
      <c r="F271" s="73" t="s">
        <v>54</v>
      </c>
      <c r="G271" s="74" t="s">
        <v>19</v>
      </c>
      <c r="H271" s="74" t="s">
        <v>567</v>
      </c>
      <c r="I271" s="16" t="s">
        <v>572</v>
      </c>
      <c r="J271" s="191"/>
      <c r="K271" s="74" t="s">
        <v>79</v>
      </c>
      <c r="L271" s="74" t="s">
        <v>430</v>
      </c>
      <c r="M271" s="19" t="s">
        <v>569</v>
      </c>
      <c r="N271" s="76"/>
      <c r="O271" s="79"/>
      <c r="P271" s="76"/>
    </row>
    <row r="272" spans="1:16 16355:16358" ht="45" customHeight="1">
      <c r="A272" s="16" t="s">
        <v>1146</v>
      </c>
      <c r="B272" s="16" t="s">
        <v>323</v>
      </c>
      <c r="C272" s="16" t="s">
        <v>682</v>
      </c>
      <c r="D272" s="16" t="s">
        <v>580</v>
      </c>
      <c r="E272" s="66">
        <v>40575</v>
      </c>
      <c r="F272" s="25" t="s">
        <v>576</v>
      </c>
      <c r="G272" s="74" t="s">
        <v>19</v>
      </c>
      <c r="H272" s="74" t="s">
        <v>577</v>
      </c>
      <c r="I272" s="74" t="s">
        <v>578</v>
      </c>
      <c r="J272" s="191"/>
      <c r="K272" s="74" t="s">
        <v>79</v>
      </c>
      <c r="L272" s="74" t="s">
        <v>430</v>
      </c>
      <c r="M272" s="19" t="s">
        <v>569</v>
      </c>
      <c r="N272" s="76"/>
      <c r="O272" s="79"/>
      <c r="P272" s="76"/>
    </row>
    <row r="273" spans="1:16 16350:16359" ht="45" customHeight="1">
      <c r="A273" s="16" t="s">
        <v>1146</v>
      </c>
      <c r="B273" s="16" t="s">
        <v>323</v>
      </c>
      <c r="C273" s="16" t="s">
        <v>682</v>
      </c>
      <c r="D273" s="16" t="s">
        <v>584</v>
      </c>
      <c r="E273" s="66">
        <v>40575</v>
      </c>
      <c r="F273" s="73" t="s">
        <v>585</v>
      </c>
      <c r="G273" s="74" t="s">
        <v>19</v>
      </c>
      <c r="H273" s="16" t="s">
        <v>558</v>
      </c>
      <c r="I273" s="16" t="s">
        <v>559</v>
      </c>
      <c r="J273" s="181"/>
      <c r="K273" s="16" t="s">
        <v>359</v>
      </c>
      <c r="L273" s="16" t="s">
        <v>560</v>
      </c>
      <c r="M273" s="19" t="s">
        <v>561</v>
      </c>
      <c r="N273" s="76"/>
      <c r="O273" s="79"/>
      <c r="P273" s="76"/>
    </row>
    <row r="274" spans="1:16 16350:16359" ht="45" customHeight="1">
      <c r="A274" s="16" t="s">
        <v>1146</v>
      </c>
      <c r="B274" s="16" t="s">
        <v>323</v>
      </c>
      <c r="C274" s="16" t="s">
        <v>682</v>
      </c>
      <c r="D274" s="16" t="s">
        <v>586</v>
      </c>
      <c r="E274" s="66">
        <v>40575</v>
      </c>
      <c r="F274" s="25" t="s">
        <v>587</v>
      </c>
      <c r="G274" s="74" t="s">
        <v>19</v>
      </c>
      <c r="H274" s="74" t="s">
        <v>577</v>
      </c>
      <c r="I274" s="74" t="s">
        <v>578</v>
      </c>
      <c r="J274" s="191"/>
      <c r="K274" s="74" t="s">
        <v>79</v>
      </c>
      <c r="L274" s="74" t="s">
        <v>430</v>
      </c>
      <c r="M274" s="19" t="s">
        <v>569</v>
      </c>
      <c r="N274" s="76"/>
      <c r="O274" s="79"/>
      <c r="P274" s="76"/>
    </row>
    <row r="275" spans="1:16 16350:16359" ht="45" customHeight="1">
      <c r="A275" s="16" t="s">
        <v>1146</v>
      </c>
      <c r="B275" s="16" t="s">
        <v>323</v>
      </c>
      <c r="C275" s="16" t="s">
        <v>682</v>
      </c>
      <c r="D275" s="16" t="s">
        <v>588</v>
      </c>
      <c r="E275" s="66">
        <v>40575</v>
      </c>
      <c r="F275" s="73" t="s">
        <v>589</v>
      </c>
      <c r="G275" s="74" t="s">
        <v>19</v>
      </c>
      <c r="H275" s="74" t="s">
        <v>590</v>
      </c>
      <c r="I275" s="74" t="s">
        <v>591</v>
      </c>
      <c r="J275" s="191"/>
      <c r="K275" s="74" t="s">
        <v>79</v>
      </c>
      <c r="L275" s="74" t="s">
        <v>430</v>
      </c>
      <c r="M275" s="19" t="s">
        <v>569</v>
      </c>
      <c r="N275" s="76"/>
      <c r="O275" s="79"/>
      <c r="P275" s="76"/>
    </row>
    <row r="276" spans="1:16 16350:16359" ht="45" customHeight="1">
      <c r="A276" s="16" t="s">
        <v>1146</v>
      </c>
      <c r="B276" s="16" t="s">
        <v>323</v>
      </c>
      <c r="C276" s="16" t="s">
        <v>682</v>
      </c>
      <c r="D276" s="16" t="s">
        <v>592</v>
      </c>
      <c r="E276" s="66">
        <v>40575</v>
      </c>
      <c r="F276" s="25" t="s">
        <v>576</v>
      </c>
      <c r="G276" s="74" t="s">
        <v>19</v>
      </c>
      <c r="H276" s="74" t="s">
        <v>577</v>
      </c>
      <c r="I276" s="74" t="s">
        <v>593</v>
      </c>
      <c r="J276" s="191"/>
      <c r="K276" s="74" t="s">
        <v>79</v>
      </c>
      <c r="L276" s="74" t="s">
        <v>430</v>
      </c>
      <c r="M276" s="19" t="s">
        <v>569</v>
      </c>
      <c r="N276" s="76"/>
      <c r="O276" s="79"/>
      <c r="P276" s="76"/>
    </row>
    <row r="277" spans="1:16 16350:16359" ht="45" customHeight="1">
      <c r="A277" s="16" t="s">
        <v>1146</v>
      </c>
      <c r="B277" s="16" t="s">
        <v>323</v>
      </c>
      <c r="C277" s="16" t="s">
        <v>682</v>
      </c>
      <c r="D277" s="16" t="s">
        <v>594</v>
      </c>
      <c r="E277" s="66">
        <v>40575</v>
      </c>
      <c r="F277" s="73" t="s">
        <v>589</v>
      </c>
      <c r="G277" s="74" t="s">
        <v>19</v>
      </c>
      <c r="H277" s="74" t="s">
        <v>577</v>
      </c>
      <c r="I277" s="74" t="s">
        <v>568</v>
      </c>
      <c r="J277" s="191"/>
      <c r="K277" s="74" t="s">
        <v>79</v>
      </c>
      <c r="L277" s="74" t="s">
        <v>430</v>
      </c>
      <c r="M277" s="19" t="s">
        <v>569</v>
      </c>
      <c r="N277" s="76" t="s">
        <v>595</v>
      </c>
      <c r="O277" s="79"/>
      <c r="P277" s="76"/>
    </row>
    <row r="278" spans="1:16 16350:16359" ht="45" customHeight="1">
      <c r="A278" s="16" t="s">
        <v>1146</v>
      </c>
      <c r="B278" s="16" t="s">
        <v>323</v>
      </c>
      <c r="C278" s="16" t="s">
        <v>682</v>
      </c>
      <c r="D278" s="16" t="s">
        <v>596</v>
      </c>
      <c r="E278" s="66">
        <v>40575</v>
      </c>
      <c r="F278" s="73" t="s">
        <v>597</v>
      </c>
      <c r="G278" s="74" t="s">
        <v>19</v>
      </c>
      <c r="H278" s="74" t="s">
        <v>567</v>
      </c>
      <c r="I278" s="74" t="s">
        <v>598</v>
      </c>
      <c r="J278" s="191"/>
      <c r="K278" s="74" t="s">
        <v>79</v>
      </c>
      <c r="L278" s="74" t="s">
        <v>430</v>
      </c>
      <c r="M278" s="19" t="s">
        <v>569</v>
      </c>
      <c r="N278" s="76" t="s">
        <v>595</v>
      </c>
      <c r="O278" s="79"/>
      <c r="P278" s="76"/>
    </row>
    <row r="279" spans="1:16 16350:16359" ht="45" customHeight="1">
      <c r="A279" s="16" t="s">
        <v>1146</v>
      </c>
      <c r="B279" s="16" t="s">
        <v>323</v>
      </c>
      <c r="C279" s="16" t="s">
        <v>682</v>
      </c>
      <c r="D279" s="16" t="s">
        <v>599</v>
      </c>
      <c r="E279" s="66">
        <v>40575</v>
      </c>
      <c r="F279" s="25" t="s">
        <v>576</v>
      </c>
      <c r="G279" s="74" t="s">
        <v>19</v>
      </c>
      <c r="H279" s="74" t="s">
        <v>577</v>
      </c>
      <c r="I279" s="74" t="s">
        <v>578</v>
      </c>
      <c r="J279" s="191"/>
      <c r="K279" s="74" t="s">
        <v>79</v>
      </c>
      <c r="L279" s="74" t="s">
        <v>430</v>
      </c>
      <c r="M279" s="19" t="s">
        <v>569</v>
      </c>
      <c r="N279" s="76" t="s">
        <v>595</v>
      </c>
      <c r="O279" s="79"/>
      <c r="P279" s="76"/>
    </row>
    <row r="280" spans="1:16 16350:16359" ht="45" customHeight="1">
      <c r="A280" s="16" t="s">
        <v>1146</v>
      </c>
      <c r="B280" s="16" t="s">
        <v>323</v>
      </c>
      <c r="C280" s="16" t="s">
        <v>682</v>
      </c>
      <c r="D280" s="16" t="s">
        <v>600</v>
      </c>
      <c r="E280" s="66">
        <v>40575</v>
      </c>
      <c r="F280" s="73" t="s">
        <v>54</v>
      </c>
      <c r="G280" s="74" t="s">
        <v>19</v>
      </c>
      <c r="H280" s="19" t="s">
        <v>567</v>
      </c>
      <c r="I280" s="16" t="s">
        <v>568</v>
      </c>
      <c r="J280" s="191"/>
      <c r="K280" s="74" t="s">
        <v>79</v>
      </c>
      <c r="L280" s="74" t="s">
        <v>430</v>
      </c>
      <c r="M280" s="19" t="s">
        <v>569</v>
      </c>
      <c r="N280" s="76"/>
      <c r="O280" s="79">
        <v>41445</v>
      </c>
      <c r="P280" s="76" t="s">
        <v>31</v>
      </c>
    </row>
    <row r="281" spans="1:16 16350:16359" ht="45" customHeight="1">
      <c r="A281" s="16" t="s">
        <v>1146</v>
      </c>
      <c r="B281" s="16" t="s">
        <v>323</v>
      </c>
      <c r="C281" s="16" t="s">
        <v>682</v>
      </c>
      <c r="D281" s="16" t="s">
        <v>601</v>
      </c>
      <c r="E281" s="67">
        <v>40575</v>
      </c>
      <c r="F281" s="73" t="s">
        <v>563</v>
      </c>
      <c r="G281" s="74" t="s">
        <v>19</v>
      </c>
      <c r="H281" s="72" t="s">
        <v>602</v>
      </c>
      <c r="I281" s="16" t="s">
        <v>559</v>
      </c>
      <c r="J281" s="181"/>
      <c r="K281" s="16" t="s">
        <v>603</v>
      </c>
      <c r="L281" s="16" t="s">
        <v>560</v>
      </c>
      <c r="M281" s="19" t="s">
        <v>561</v>
      </c>
      <c r="N281" s="76"/>
      <c r="O281" s="79">
        <v>41446</v>
      </c>
      <c r="P281" s="76" t="s">
        <v>31</v>
      </c>
    </row>
    <row r="282" spans="1:16 16350:16359" ht="45" customHeight="1">
      <c r="A282" s="72" t="s">
        <v>1146</v>
      </c>
      <c r="B282" s="16" t="s">
        <v>323</v>
      </c>
      <c r="C282" s="16" t="s">
        <v>682</v>
      </c>
      <c r="D282" s="16" t="s">
        <v>581</v>
      </c>
      <c r="E282" s="66">
        <v>40730</v>
      </c>
      <c r="F282" s="73" t="s">
        <v>582</v>
      </c>
      <c r="G282" s="74" t="s">
        <v>19</v>
      </c>
      <c r="H282" s="74" t="s">
        <v>582</v>
      </c>
      <c r="I282" s="16" t="s">
        <v>568</v>
      </c>
      <c r="J282" s="191"/>
      <c r="K282" s="16" t="s">
        <v>298</v>
      </c>
      <c r="L282" s="74" t="s">
        <v>430</v>
      </c>
      <c r="M282" s="72" t="s">
        <v>583</v>
      </c>
      <c r="N282" s="76"/>
      <c r="O282" s="79"/>
      <c r="P282" s="76"/>
    </row>
    <row r="283" spans="1:16 16350:16359" ht="45" customHeight="1">
      <c r="A283" s="72" t="s">
        <v>1146</v>
      </c>
      <c r="B283" s="16" t="s">
        <v>323</v>
      </c>
      <c r="C283" s="16" t="s">
        <v>674</v>
      </c>
      <c r="D283" s="16" t="s">
        <v>1772</v>
      </c>
      <c r="E283" s="66">
        <v>45091</v>
      </c>
      <c r="F283" s="73" t="s">
        <v>1762</v>
      </c>
      <c r="G283" s="73"/>
      <c r="H283" s="77"/>
      <c r="I283" s="77"/>
      <c r="J283" s="76" t="s">
        <v>1342</v>
      </c>
      <c r="K283" s="74" t="s">
        <v>44</v>
      </c>
      <c r="L283" s="74" t="s">
        <v>16</v>
      </c>
      <c r="M283" s="75" t="s">
        <v>21</v>
      </c>
      <c r="N283" s="76"/>
      <c r="O283" s="79">
        <v>45100</v>
      </c>
      <c r="P283" s="76" t="s">
        <v>689</v>
      </c>
      <c r="XDV283" s="182" t="s">
        <v>1615</v>
      </c>
      <c r="XDW283" s="182" t="s">
        <v>1763</v>
      </c>
      <c r="XEB283" s="182"/>
    </row>
    <row r="284" spans="1:16 16350:16359" ht="45" customHeight="1">
      <c r="A284" s="72" t="s">
        <v>1146</v>
      </c>
      <c r="B284" s="16" t="s">
        <v>323</v>
      </c>
      <c r="C284" s="16" t="s">
        <v>674</v>
      </c>
      <c r="D284" s="16" t="s">
        <v>1761</v>
      </c>
      <c r="E284" s="66">
        <v>45091</v>
      </c>
      <c r="F284" s="73" t="s">
        <v>1762</v>
      </c>
      <c r="G284" s="73"/>
      <c r="H284" s="77"/>
      <c r="I284" s="77"/>
      <c r="J284" s="76" t="s">
        <v>1342</v>
      </c>
      <c r="K284" s="74" t="s">
        <v>44</v>
      </c>
      <c r="L284" s="74" t="s">
        <v>16</v>
      </c>
      <c r="M284" s="75" t="s">
        <v>21</v>
      </c>
      <c r="N284" s="76"/>
      <c r="O284" s="79">
        <v>45100</v>
      </c>
      <c r="P284" s="76" t="s">
        <v>689</v>
      </c>
      <c r="XDV284" s="182" t="s">
        <v>1616</v>
      </c>
      <c r="XDW284" s="182" t="s">
        <v>1763</v>
      </c>
      <c r="XEB284" s="182"/>
      <c r="XEC284" s="182"/>
    </row>
    <row r="285" spans="1:16 16350:16359" ht="45" customHeight="1">
      <c r="A285" s="16" t="s">
        <v>1146</v>
      </c>
      <c r="B285" s="16" t="s">
        <v>323</v>
      </c>
      <c r="C285" s="16" t="s">
        <v>323</v>
      </c>
      <c r="D285" s="72" t="s">
        <v>608</v>
      </c>
      <c r="E285" s="66">
        <v>40724</v>
      </c>
      <c r="F285" s="73" t="s">
        <v>54</v>
      </c>
      <c r="G285" s="74" t="s">
        <v>55</v>
      </c>
      <c r="H285" s="74" t="s">
        <v>20</v>
      </c>
      <c r="I285" s="74" t="s">
        <v>56</v>
      </c>
      <c r="J285" s="181"/>
      <c r="K285" s="74" t="s">
        <v>28</v>
      </c>
      <c r="L285" s="74" t="s">
        <v>16</v>
      </c>
      <c r="M285" s="75" t="s">
        <v>21</v>
      </c>
      <c r="N285" s="76"/>
      <c r="O285" s="79"/>
      <c r="P285" s="76"/>
    </row>
    <row r="286" spans="1:16 16350:16359" ht="45" customHeight="1">
      <c r="A286" s="72" t="s">
        <v>1146</v>
      </c>
      <c r="B286" s="16" t="s">
        <v>323</v>
      </c>
      <c r="C286" s="16" t="s">
        <v>323</v>
      </c>
      <c r="D286" s="32" t="s">
        <v>609</v>
      </c>
      <c r="E286" s="66">
        <v>40724</v>
      </c>
      <c r="F286" s="73" t="s">
        <v>54</v>
      </c>
      <c r="G286" s="74" t="s">
        <v>55</v>
      </c>
      <c r="H286" s="74" t="s">
        <v>20</v>
      </c>
      <c r="I286" s="74" t="s">
        <v>56</v>
      </c>
      <c r="J286" s="181"/>
      <c r="K286" s="74" t="s">
        <v>28</v>
      </c>
      <c r="L286" s="74" t="s">
        <v>16</v>
      </c>
      <c r="M286" s="75" t="s">
        <v>21</v>
      </c>
      <c r="N286" s="76"/>
      <c r="O286" s="79"/>
      <c r="P286" s="76"/>
    </row>
    <row r="287" spans="1:16 16350:16359" ht="45" customHeight="1">
      <c r="A287" s="72" t="s">
        <v>1146</v>
      </c>
      <c r="B287" s="16" t="s">
        <v>323</v>
      </c>
      <c r="C287" s="16" t="s">
        <v>323</v>
      </c>
      <c r="D287" s="16" t="s">
        <v>610</v>
      </c>
      <c r="E287" s="66">
        <v>40724</v>
      </c>
      <c r="F287" s="73" t="s">
        <v>54</v>
      </c>
      <c r="G287" s="74" t="s">
        <v>55</v>
      </c>
      <c r="H287" s="74" t="s">
        <v>20</v>
      </c>
      <c r="I287" s="74" t="s">
        <v>56</v>
      </c>
      <c r="J287" s="181"/>
      <c r="K287" s="74" t="s">
        <v>28</v>
      </c>
      <c r="L287" s="74" t="s">
        <v>16</v>
      </c>
      <c r="M287" s="75" t="s">
        <v>21</v>
      </c>
      <c r="N287" s="76"/>
      <c r="O287" s="79"/>
      <c r="P287" s="28"/>
    </row>
    <row r="288" spans="1:16 16350:16359" s="216" customFormat="1" ht="45" customHeight="1">
      <c r="A288" s="72" t="s">
        <v>1146</v>
      </c>
      <c r="B288" s="16" t="s">
        <v>323</v>
      </c>
      <c r="C288" s="16" t="s">
        <v>323</v>
      </c>
      <c r="D288" s="16" t="s">
        <v>611</v>
      </c>
      <c r="E288" s="66">
        <v>40724</v>
      </c>
      <c r="F288" s="73" t="s">
        <v>54</v>
      </c>
      <c r="G288" s="74" t="s">
        <v>55</v>
      </c>
      <c r="H288" s="74" t="s">
        <v>20</v>
      </c>
      <c r="I288" s="74" t="s">
        <v>56</v>
      </c>
      <c r="J288" s="181"/>
      <c r="K288" s="74" t="s">
        <v>28</v>
      </c>
      <c r="L288" s="74" t="s">
        <v>16</v>
      </c>
      <c r="M288" s="75" t="s">
        <v>21</v>
      </c>
      <c r="N288" s="76"/>
      <c r="O288" s="79"/>
      <c r="P288" s="76"/>
      <c r="XED288" s="218" t="s">
        <v>1259</v>
      </c>
      <c r="XEE288" s="219">
        <v>44069</v>
      </c>
    </row>
    <row r="289" spans="1:16 16350:16359" s="216" customFormat="1" ht="45" customHeight="1">
      <c r="A289" s="72" t="s">
        <v>1146</v>
      </c>
      <c r="B289" s="16" t="s">
        <v>323</v>
      </c>
      <c r="C289" s="16" t="s">
        <v>323</v>
      </c>
      <c r="D289" s="16" t="s">
        <v>612</v>
      </c>
      <c r="E289" s="66">
        <v>40724</v>
      </c>
      <c r="F289" s="73" t="s">
        <v>54</v>
      </c>
      <c r="G289" s="74" t="s">
        <v>55</v>
      </c>
      <c r="H289" s="74" t="s">
        <v>20</v>
      </c>
      <c r="I289" s="74" t="s">
        <v>56</v>
      </c>
      <c r="J289" s="181"/>
      <c r="K289" s="74" t="s">
        <v>28</v>
      </c>
      <c r="L289" s="74" t="s">
        <v>16</v>
      </c>
      <c r="M289" s="75" t="s">
        <v>21</v>
      </c>
      <c r="N289" s="76" t="s">
        <v>595</v>
      </c>
      <c r="O289" s="79"/>
      <c r="P289" s="76"/>
      <c r="XED289" s="217" t="s">
        <v>1378</v>
      </c>
      <c r="XEE289" s="217" t="s">
        <v>1379</v>
      </c>
    </row>
    <row r="290" spans="1:16 16350:16359" s="216" customFormat="1" ht="35.25" customHeight="1">
      <c r="A290" s="72" t="s">
        <v>1146</v>
      </c>
      <c r="B290" s="16" t="s">
        <v>323</v>
      </c>
      <c r="C290" s="16" t="s">
        <v>323</v>
      </c>
      <c r="D290" s="16" t="s">
        <v>613</v>
      </c>
      <c r="E290" s="66">
        <v>40724</v>
      </c>
      <c r="F290" s="73" t="s">
        <v>54</v>
      </c>
      <c r="G290" s="74" t="s">
        <v>55</v>
      </c>
      <c r="H290" s="74" t="s">
        <v>20</v>
      </c>
      <c r="I290" s="74" t="s">
        <v>56</v>
      </c>
      <c r="J290" s="181"/>
      <c r="K290" s="74" t="s">
        <v>28</v>
      </c>
      <c r="L290" s="74" t="s">
        <v>16</v>
      </c>
      <c r="M290" s="75" t="s">
        <v>21</v>
      </c>
      <c r="N290" s="76" t="s">
        <v>595</v>
      </c>
      <c r="O290" s="79"/>
      <c r="P290" s="76"/>
      <c r="XED290" s="217" t="s">
        <v>1378</v>
      </c>
      <c r="XEE290" s="217" t="s">
        <v>1379</v>
      </c>
    </row>
    <row r="291" spans="1:16 16350:16359" s="216" customFormat="1" ht="31.5" customHeight="1">
      <c r="A291" s="72" t="s">
        <v>1146</v>
      </c>
      <c r="B291" s="16" t="s">
        <v>323</v>
      </c>
      <c r="C291" s="16" t="s">
        <v>323</v>
      </c>
      <c r="D291" s="16" t="s">
        <v>614</v>
      </c>
      <c r="E291" s="66">
        <v>40724</v>
      </c>
      <c r="F291" s="73" t="s">
        <v>54</v>
      </c>
      <c r="G291" s="74" t="s">
        <v>55</v>
      </c>
      <c r="H291" s="74" t="s">
        <v>20</v>
      </c>
      <c r="I291" s="74" t="s">
        <v>56</v>
      </c>
      <c r="J291" s="181"/>
      <c r="K291" s="74" t="s">
        <v>28</v>
      </c>
      <c r="L291" s="74" t="s">
        <v>16</v>
      </c>
      <c r="M291" s="75" t="s">
        <v>21</v>
      </c>
      <c r="N291" s="76" t="s">
        <v>615</v>
      </c>
      <c r="O291" s="79"/>
      <c r="P291" s="76" t="s">
        <v>616</v>
      </c>
      <c r="XED291" s="217" t="s">
        <v>1378</v>
      </c>
      <c r="XEE291" s="217" t="s">
        <v>1379</v>
      </c>
    </row>
    <row r="292" spans="1:16 16350:16359" s="216" customFormat="1" ht="33" customHeight="1">
      <c r="A292" s="72" t="s">
        <v>1146</v>
      </c>
      <c r="B292" s="16" t="s">
        <v>323</v>
      </c>
      <c r="C292" s="16" t="s">
        <v>323</v>
      </c>
      <c r="D292" s="16" t="s">
        <v>617</v>
      </c>
      <c r="E292" s="66">
        <v>40724</v>
      </c>
      <c r="F292" s="73" t="s">
        <v>54</v>
      </c>
      <c r="G292" s="74" t="s">
        <v>55</v>
      </c>
      <c r="H292" s="74" t="s">
        <v>20</v>
      </c>
      <c r="I292" s="74" t="s">
        <v>56</v>
      </c>
      <c r="J292" s="181"/>
      <c r="K292" s="74" t="s">
        <v>28</v>
      </c>
      <c r="L292" s="74" t="s">
        <v>16</v>
      </c>
      <c r="M292" s="75" t="s">
        <v>21</v>
      </c>
      <c r="N292" s="76" t="s">
        <v>595</v>
      </c>
      <c r="O292" s="79"/>
      <c r="P292" s="76"/>
      <c r="XED292" s="217" t="s">
        <v>1378</v>
      </c>
      <c r="XEE292" s="217" t="s">
        <v>1379</v>
      </c>
    </row>
    <row r="293" spans="1:16 16350:16359" s="216" customFormat="1" ht="34.5" customHeight="1">
      <c r="A293" s="72" t="s">
        <v>1146</v>
      </c>
      <c r="B293" s="16" t="s">
        <v>323</v>
      </c>
      <c r="C293" s="16" t="s">
        <v>323</v>
      </c>
      <c r="D293" s="16" t="s">
        <v>618</v>
      </c>
      <c r="E293" s="66">
        <v>40724</v>
      </c>
      <c r="F293" s="73" t="s">
        <v>54</v>
      </c>
      <c r="G293" s="74" t="s">
        <v>55</v>
      </c>
      <c r="H293" s="74" t="s">
        <v>20</v>
      </c>
      <c r="I293" s="74" t="s">
        <v>56</v>
      </c>
      <c r="J293" s="181"/>
      <c r="K293" s="74" t="s">
        <v>28</v>
      </c>
      <c r="L293" s="74" t="s">
        <v>16</v>
      </c>
      <c r="M293" s="75" t="s">
        <v>21</v>
      </c>
      <c r="N293" s="76" t="s">
        <v>595</v>
      </c>
      <c r="O293" s="79"/>
      <c r="P293" s="76"/>
      <c r="XED293" s="217" t="s">
        <v>1378</v>
      </c>
      <c r="XEE293" s="217" t="s">
        <v>1379</v>
      </c>
    </row>
    <row r="294" spans="1:16 16350:16359" ht="45" customHeight="1">
      <c r="A294" s="72" t="s">
        <v>1146</v>
      </c>
      <c r="B294" s="16" t="s">
        <v>323</v>
      </c>
      <c r="C294" s="16" t="s">
        <v>323</v>
      </c>
      <c r="D294" s="197" t="s">
        <v>1461</v>
      </c>
      <c r="E294" s="66">
        <v>44680</v>
      </c>
      <c r="F294" s="73" t="s">
        <v>1466</v>
      </c>
      <c r="G294" s="74"/>
      <c r="H294" s="74"/>
      <c r="I294" s="74"/>
      <c r="J294" s="181"/>
      <c r="K294" s="74"/>
      <c r="L294" s="74"/>
      <c r="M294" s="75"/>
      <c r="N294" s="76"/>
      <c r="O294" s="79">
        <v>44691</v>
      </c>
      <c r="P294" s="76" t="s">
        <v>1012</v>
      </c>
      <c r="XDV294" s="182" t="s">
        <v>1467</v>
      </c>
    </row>
    <row r="295" spans="1:16 16350:16359" ht="45" customHeight="1">
      <c r="A295" s="72" t="s">
        <v>1146</v>
      </c>
      <c r="B295" s="16" t="s">
        <v>323</v>
      </c>
      <c r="C295" s="16" t="s">
        <v>323</v>
      </c>
      <c r="D295" s="242" t="s">
        <v>1462</v>
      </c>
      <c r="E295" s="66">
        <v>44680</v>
      </c>
      <c r="F295" s="73" t="s">
        <v>1466</v>
      </c>
      <c r="G295" s="74"/>
      <c r="H295" s="74"/>
      <c r="I295" s="74"/>
      <c r="J295" s="181"/>
      <c r="K295" s="74"/>
      <c r="L295" s="74"/>
      <c r="M295" s="75"/>
      <c r="N295" s="76"/>
      <c r="O295" s="79">
        <v>44691</v>
      </c>
      <c r="P295" s="76" t="s">
        <v>1012</v>
      </c>
      <c r="XDV295" s="182" t="s">
        <v>1467</v>
      </c>
    </row>
    <row r="296" spans="1:16 16350:16359" ht="45" customHeight="1">
      <c r="A296" s="72" t="s">
        <v>1146</v>
      </c>
      <c r="B296" s="16" t="s">
        <v>323</v>
      </c>
      <c r="C296" s="16" t="s">
        <v>323</v>
      </c>
      <c r="D296" s="242" t="s">
        <v>1463</v>
      </c>
      <c r="E296" s="66">
        <v>44680</v>
      </c>
      <c r="F296" s="73" t="s">
        <v>1466</v>
      </c>
      <c r="G296" s="74"/>
      <c r="H296" s="74"/>
      <c r="I296" s="74"/>
      <c r="J296" s="181"/>
      <c r="K296" s="74"/>
      <c r="L296" s="74"/>
      <c r="M296" s="75"/>
      <c r="N296" s="76"/>
      <c r="O296" s="79">
        <v>44691</v>
      </c>
      <c r="P296" s="76" t="s">
        <v>1012</v>
      </c>
      <c r="XDV296" s="182" t="s">
        <v>1467</v>
      </c>
    </row>
    <row r="297" spans="1:16 16350:16359" ht="45" customHeight="1">
      <c r="A297" s="72" t="s">
        <v>1146</v>
      </c>
      <c r="B297" s="16" t="s">
        <v>323</v>
      </c>
      <c r="C297" s="16" t="s">
        <v>323</v>
      </c>
      <c r="D297" s="242" t="s">
        <v>1464</v>
      </c>
      <c r="E297" s="66">
        <v>44680</v>
      </c>
      <c r="F297" s="73" t="s">
        <v>1466</v>
      </c>
      <c r="G297" s="74"/>
      <c r="H297" s="74"/>
      <c r="I297" s="74"/>
      <c r="J297" s="181"/>
      <c r="K297" s="74"/>
      <c r="L297" s="74"/>
      <c r="M297" s="75"/>
      <c r="N297" s="76"/>
      <c r="O297" s="79">
        <v>44691</v>
      </c>
      <c r="P297" s="76" t="s">
        <v>1012</v>
      </c>
      <c r="XDV297" s="182" t="s">
        <v>1467</v>
      </c>
    </row>
    <row r="298" spans="1:16 16350:16359" ht="45" customHeight="1">
      <c r="A298" s="72" t="s">
        <v>1146</v>
      </c>
      <c r="B298" s="16" t="s">
        <v>323</v>
      </c>
      <c r="C298" s="16" t="s">
        <v>1780</v>
      </c>
      <c r="D298" s="16" t="s">
        <v>1773</v>
      </c>
      <c r="E298" s="66">
        <v>45093</v>
      </c>
      <c r="F298" s="73" t="s">
        <v>1779</v>
      </c>
      <c r="G298" s="74"/>
      <c r="H298" s="74"/>
      <c r="I298" s="74"/>
      <c r="J298" s="181"/>
      <c r="K298" s="74"/>
      <c r="L298" s="74"/>
      <c r="M298" s="75"/>
      <c r="N298" s="76"/>
      <c r="O298" s="79">
        <v>45106</v>
      </c>
      <c r="P298" s="76" t="s">
        <v>1012</v>
      </c>
      <c r="XDV298" s="182" t="s">
        <v>1467</v>
      </c>
    </row>
    <row r="299" spans="1:16 16350:16359" ht="45" customHeight="1">
      <c r="A299" s="72" t="s">
        <v>1146</v>
      </c>
      <c r="B299" s="16" t="s">
        <v>323</v>
      </c>
      <c r="C299" s="16" t="s">
        <v>1780</v>
      </c>
      <c r="D299" s="16" t="s">
        <v>1774</v>
      </c>
      <c r="E299" s="66">
        <v>45093</v>
      </c>
      <c r="F299" s="73" t="s">
        <v>1779</v>
      </c>
      <c r="G299" s="74"/>
      <c r="H299" s="74"/>
      <c r="I299" s="74"/>
      <c r="J299" s="181"/>
      <c r="K299" s="74"/>
      <c r="L299" s="74"/>
      <c r="M299" s="75"/>
      <c r="N299" s="76"/>
      <c r="O299" s="79">
        <v>45106</v>
      </c>
      <c r="P299" s="76" t="s">
        <v>1012</v>
      </c>
      <c r="XDV299" s="182" t="s">
        <v>1467</v>
      </c>
    </row>
    <row r="300" spans="1:16 16350:16359" ht="45" customHeight="1">
      <c r="A300" s="72" t="s">
        <v>1146</v>
      </c>
      <c r="B300" s="16" t="s">
        <v>323</v>
      </c>
      <c r="C300" s="16" t="s">
        <v>1780</v>
      </c>
      <c r="D300" s="16" t="s">
        <v>1775</v>
      </c>
      <c r="E300" s="66">
        <v>45093</v>
      </c>
      <c r="F300" s="73" t="s">
        <v>1779</v>
      </c>
      <c r="G300" s="74"/>
      <c r="H300" s="74"/>
      <c r="I300" s="74"/>
      <c r="J300" s="181"/>
      <c r="K300" s="74"/>
      <c r="L300" s="74"/>
      <c r="M300" s="75"/>
      <c r="N300" s="76"/>
      <c r="O300" s="79">
        <v>45106</v>
      </c>
      <c r="P300" s="76" t="s">
        <v>1012</v>
      </c>
      <c r="XDV300" s="182" t="s">
        <v>1467</v>
      </c>
    </row>
    <row r="301" spans="1:16 16350:16359" ht="45" customHeight="1">
      <c r="A301" s="72" t="s">
        <v>1146</v>
      </c>
      <c r="B301" s="16" t="s">
        <v>323</v>
      </c>
      <c r="C301" s="16" t="s">
        <v>1780</v>
      </c>
      <c r="D301" s="16" t="s">
        <v>1776</v>
      </c>
      <c r="E301" s="66">
        <v>45093</v>
      </c>
      <c r="F301" s="73" t="s">
        <v>1779</v>
      </c>
      <c r="G301" s="74"/>
      <c r="H301" s="74"/>
      <c r="I301" s="74"/>
      <c r="J301" s="181"/>
      <c r="K301" s="74"/>
      <c r="L301" s="74"/>
      <c r="M301" s="75"/>
      <c r="N301" s="76"/>
      <c r="O301" s="79">
        <v>45106</v>
      </c>
      <c r="P301" s="76" t="s">
        <v>1012</v>
      </c>
      <c r="XDV301" s="182" t="s">
        <v>1467</v>
      </c>
    </row>
    <row r="302" spans="1:16 16350:16359" ht="45" customHeight="1">
      <c r="A302" s="72" t="s">
        <v>1146</v>
      </c>
      <c r="B302" s="16" t="s">
        <v>323</v>
      </c>
      <c r="C302" s="16" t="s">
        <v>1780</v>
      </c>
      <c r="D302" s="16" t="s">
        <v>1777</v>
      </c>
      <c r="E302" s="66">
        <v>45093</v>
      </c>
      <c r="F302" s="73" t="s">
        <v>1779</v>
      </c>
      <c r="G302" s="74"/>
      <c r="H302" s="74"/>
      <c r="I302" s="74"/>
      <c r="J302" s="181"/>
      <c r="K302" s="74"/>
      <c r="L302" s="74"/>
      <c r="M302" s="75"/>
      <c r="N302" s="76"/>
      <c r="O302" s="79">
        <v>45106</v>
      </c>
      <c r="P302" s="76" t="s">
        <v>1012</v>
      </c>
      <c r="XDV302" s="182" t="s">
        <v>1467</v>
      </c>
    </row>
    <row r="303" spans="1:16 16350:16359" ht="45" customHeight="1">
      <c r="A303" s="72" t="s">
        <v>1146</v>
      </c>
      <c r="B303" s="16" t="s">
        <v>323</v>
      </c>
      <c r="C303" s="16" t="s">
        <v>1780</v>
      </c>
      <c r="D303" s="16" t="s">
        <v>1778</v>
      </c>
      <c r="E303" s="66">
        <v>45093</v>
      </c>
      <c r="F303" s="73" t="s">
        <v>1779</v>
      </c>
      <c r="G303" s="74"/>
      <c r="H303" s="74"/>
      <c r="I303" s="74"/>
      <c r="J303" s="181"/>
      <c r="K303" s="74"/>
      <c r="L303" s="74"/>
      <c r="M303" s="75"/>
      <c r="N303" s="76"/>
      <c r="O303" s="79">
        <v>45106</v>
      </c>
      <c r="P303" s="76" t="s">
        <v>1012</v>
      </c>
      <c r="XDV303" s="182" t="s">
        <v>1467</v>
      </c>
    </row>
    <row r="304" spans="1:16 16350:16359" ht="45" customHeight="1">
      <c r="A304" s="72" t="s">
        <v>1146</v>
      </c>
      <c r="B304" s="16" t="s">
        <v>323</v>
      </c>
      <c r="C304" s="16" t="s">
        <v>323</v>
      </c>
      <c r="D304" s="242" t="s">
        <v>1465</v>
      </c>
      <c r="E304" s="66">
        <v>44680</v>
      </c>
      <c r="F304" s="73" t="s">
        <v>1466</v>
      </c>
      <c r="G304" s="74"/>
      <c r="H304" s="74"/>
      <c r="I304" s="74"/>
      <c r="J304" s="181"/>
      <c r="K304" s="74"/>
      <c r="L304" s="74"/>
      <c r="M304" s="75"/>
      <c r="N304" s="76"/>
      <c r="O304" s="79">
        <v>44691</v>
      </c>
      <c r="P304" s="76" t="s">
        <v>1012</v>
      </c>
      <c r="XDV304" s="182" t="s">
        <v>1467</v>
      </c>
    </row>
    <row r="305" spans="1:16 16340:16359" ht="45" customHeight="1">
      <c r="A305" s="16" t="s">
        <v>1146</v>
      </c>
      <c r="B305" s="16" t="s">
        <v>323</v>
      </c>
      <c r="C305" s="16" t="s">
        <v>1301</v>
      </c>
      <c r="D305" s="72" t="s">
        <v>1696</v>
      </c>
      <c r="E305" s="66">
        <v>45007</v>
      </c>
      <c r="F305" s="73" t="s">
        <v>1697</v>
      </c>
      <c r="G305" s="73"/>
      <c r="H305" s="77"/>
      <c r="I305" s="77"/>
      <c r="J305" s="51" t="s">
        <v>1347</v>
      </c>
      <c r="K305" s="74" t="s">
        <v>44</v>
      </c>
      <c r="L305" s="74" t="s">
        <v>16</v>
      </c>
      <c r="M305" s="75" t="s">
        <v>21</v>
      </c>
      <c r="N305" s="76"/>
      <c r="O305" s="79">
        <v>45015</v>
      </c>
      <c r="P305" s="76" t="s">
        <v>689</v>
      </c>
      <c r="XEA305" s="182" t="s">
        <v>1617</v>
      </c>
      <c r="XEC305" s="182"/>
    </row>
    <row r="306" spans="1:16 16340:16359" ht="34.5" customHeight="1">
      <c r="A306" s="72" t="s">
        <v>1146</v>
      </c>
      <c r="B306" s="16" t="s">
        <v>48</v>
      </c>
      <c r="C306" s="16" t="s">
        <v>1408</v>
      </c>
      <c r="D306" s="72" t="s">
        <v>1409</v>
      </c>
      <c r="E306" s="66">
        <v>44561</v>
      </c>
      <c r="F306" s="73" t="s">
        <v>1447</v>
      </c>
      <c r="G306" s="74"/>
      <c r="H306" s="74"/>
      <c r="I306" s="74"/>
      <c r="J306" s="181"/>
      <c r="K306" s="74"/>
      <c r="L306" s="74"/>
      <c r="M306" s="75"/>
      <c r="N306" s="76"/>
      <c r="O306" s="79">
        <v>44652</v>
      </c>
      <c r="P306" s="76" t="s">
        <v>1012</v>
      </c>
      <c r="XED306" s="182" t="s">
        <v>1410</v>
      </c>
      <c r="XEE306" s="182" t="s">
        <v>1448</v>
      </c>
    </row>
    <row r="307" spans="1:16 16340:16359" customFormat="1" ht="33.75">
      <c r="A307" s="196" t="s">
        <v>1146</v>
      </c>
      <c r="B307" s="168" t="s">
        <v>1183</v>
      </c>
      <c r="C307" s="168" t="s">
        <v>1497</v>
      </c>
      <c r="D307" s="196" t="s">
        <v>1695</v>
      </c>
      <c r="E307" s="199">
        <v>44655</v>
      </c>
      <c r="F307" s="198" t="s">
        <v>1501</v>
      </c>
      <c r="G307" s="135"/>
      <c r="H307" s="200"/>
      <c r="I307" s="201"/>
      <c r="J307" s="94"/>
      <c r="K307" s="94"/>
      <c r="L307" s="94"/>
      <c r="M307" s="94"/>
      <c r="N307" s="94"/>
      <c r="O307" s="202">
        <v>44726</v>
      </c>
      <c r="P307" s="203" t="s">
        <v>898</v>
      </c>
    </row>
    <row r="308" spans="1:16 16340:16359" ht="45" customHeight="1">
      <c r="A308" s="72" t="s">
        <v>1146</v>
      </c>
      <c r="B308" s="16" t="s">
        <v>1374</v>
      </c>
      <c r="C308" s="16" t="s">
        <v>1375</v>
      </c>
      <c r="D308" s="72" t="s">
        <v>604</v>
      </c>
      <c r="E308" s="66">
        <v>40575</v>
      </c>
      <c r="F308" s="73" t="s">
        <v>54</v>
      </c>
      <c r="G308" s="74" t="s">
        <v>19</v>
      </c>
      <c r="H308" s="74" t="s">
        <v>567</v>
      </c>
      <c r="I308" s="16" t="s">
        <v>568</v>
      </c>
      <c r="J308" s="191"/>
      <c r="K308" s="74" t="s">
        <v>79</v>
      </c>
      <c r="L308" s="74" t="s">
        <v>430</v>
      </c>
      <c r="M308" s="19" t="s">
        <v>569</v>
      </c>
      <c r="N308" s="76"/>
      <c r="O308" s="79"/>
      <c r="P308" s="76"/>
    </row>
    <row r="309" spans="1:16 16340:16359" ht="45" customHeight="1">
      <c r="A309" s="16" t="s">
        <v>1146</v>
      </c>
      <c r="B309" s="16" t="s">
        <v>1374</v>
      </c>
      <c r="C309" s="16" t="s">
        <v>1375</v>
      </c>
      <c r="D309" s="72" t="s">
        <v>605</v>
      </c>
      <c r="E309" s="66">
        <v>40724</v>
      </c>
      <c r="F309" s="73" t="s">
        <v>54</v>
      </c>
      <c r="G309" s="74" t="s">
        <v>55</v>
      </c>
      <c r="H309" s="74" t="s">
        <v>20</v>
      </c>
      <c r="I309" s="74" t="s">
        <v>56</v>
      </c>
      <c r="J309" s="181"/>
      <c r="K309" s="74" t="s">
        <v>28</v>
      </c>
      <c r="L309" s="74" t="s">
        <v>16</v>
      </c>
      <c r="M309" s="75" t="s">
        <v>21</v>
      </c>
      <c r="N309" s="76" t="s">
        <v>595</v>
      </c>
      <c r="O309" s="79"/>
      <c r="P309" s="76"/>
    </row>
    <row r="310" spans="1:16 16340:16359" ht="45" customHeight="1">
      <c r="A310" s="70" t="s">
        <v>1146</v>
      </c>
      <c r="B310" s="7" t="s">
        <v>1374</v>
      </c>
      <c r="C310" s="7" t="s">
        <v>1375</v>
      </c>
      <c r="D310" s="70" t="s">
        <v>606</v>
      </c>
      <c r="E310" s="106">
        <v>40724</v>
      </c>
      <c r="F310" s="9" t="s">
        <v>54</v>
      </c>
      <c r="G310" s="11" t="s">
        <v>55</v>
      </c>
      <c r="H310" s="11" t="s">
        <v>20</v>
      </c>
      <c r="I310" s="11" t="s">
        <v>56</v>
      </c>
      <c r="J310" s="234"/>
      <c r="K310" s="11" t="s">
        <v>28</v>
      </c>
      <c r="L310" s="11" t="s">
        <v>16</v>
      </c>
      <c r="M310" s="26" t="s">
        <v>21</v>
      </c>
      <c r="N310" s="109"/>
      <c r="O310" s="110">
        <v>41446</v>
      </c>
      <c r="P310" s="109" t="s">
        <v>31</v>
      </c>
    </row>
    <row r="311" spans="1:16 16340:16359" s="185" customFormat="1" ht="45" customHeight="1">
      <c r="A311" s="16" t="s">
        <v>1146</v>
      </c>
      <c r="B311" s="16" t="s">
        <v>1933</v>
      </c>
      <c r="C311" s="16" t="s">
        <v>1220</v>
      </c>
      <c r="D311" s="16" t="s">
        <v>1568</v>
      </c>
      <c r="E311" s="266">
        <v>45271</v>
      </c>
      <c r="F311" s="265" t="s">
        <v>1731</v>
      </c>
      <c r="G311" s="73"/>
      <c r="H311" s="77"/>
      <c r="I311" s="77"/>
      <c r="J311" s="190" t="s">
        <v>1797</v>
      </c>
      <c r="K311" s="74"/>
      <c r="L311" s="74"/>
      <c r="M311" s="8"/>
      <c r="N311" s="76"/>
      <c r="O311" s="271">
        <v>45272</v>
      </c>
      <c r="P311" s="76" t="s">
        <v>689</v>
      </c>
      <c r="XDX311" s="189" t="s">
        <v>1639</v>
      </c>
    </row>
    <row r="312" spans="1:16 16340:16359" s="185" customFormat="1" ht="45" customHeight="1">
      <c r="A312" s="16" t="s">
        <v>159</v>
      </c>
      <c r="B312" s="16" t="s">
        <v>1933</v>
      </c>
      <c r="C312" s="16" t="s">
        <v>1220</v>
      </c>
      <c r="D312" s="263" t="s">
        <v>1569</v>
      </c>
      <c r="E312" s="266">
        <v>44894</v>
      </c>
      <c r="F312" s="265" t="s">
        <v>1627</v>
      </c>
      <c r="G312" s="73"/>
      <c r="H312" s="15"/>
      <c r="I312" s="16"/>
      <c r="J312" s="180"/>
      <c r="K312" s="17"/>
      <c r="L312" s="16"/>
      <c r="M312" s="74"/>
      <c r="N312" s="76"/>
      <c r="O312" s="271">
        <v>44894</v>
      </c>
      <c r="P312" s="76" t="s">
        <v>689</v>
      </c>
    </row>
    <row r="313" spans="1:16 16340:16359" ht="45" customHeight="1">
      <c r="A313" s="141" t="s">
        <v>159</v>
      </c>
      <c r="B313" s="16" t="s">
        <v>1933</v>
      </c>
      <c r="C313" s="16" t="s">
        <v>1220</v>
      </c>
      <c r="D313" s="112" t="s">
        <v>162</v>
      </c>
      <c r="E313" s="114">
        <v>40740</v>
      </c>
      <c r="F313" s="115" t="s">
        <v>35</v>
      </c>
      <c r="G313" s="116" t="s">
        <v>55</v>
      </c>
      <c r="H313" s="117" t="s">
        <v>20</v>
      </c>
      <c r="I313" s="112" t="s">
        <v>56</v>
      </c>
      <c r="J313" s="276" t="s">
        <v>163</v>
      </c>
      <c r="K313" s="277" t="s">
        <v>28</v>
      </c>
      <c r="L313" s="112" t="s">
        <v>16</v>
      </c>
      <c r="M313" s="144" t="s">
        <v>21</v>
      </c>
      <c r="N313" s="119"/>
      <c r="O313" s="120"/>
      <c r="P313" s="119"/>
    </row>
    <row r="314" spans="1:16 16340:16359" ht="54.6" customHeight="1">
      <c r="A314" s="72" t="s">
        <v>159</v>
      </c>
      <c r="B314" s="16" t="s">
        <v>1933</v>
      </c>
      <c r="C314" s="16" t="s">
        <v>1220</v>
      </c>
      <c r="D314" s="16" t="s">
        <v>160</v>
      </c>
      <c r="E314" s="66">
        <v>41831</v>
      </c>
      <c r="F314" s="73" t="s">
        <v>35</v>
      </c>
      <c r="G314" s="74" t="s">
        <v>55</v>
      </c>
      <c r="H314" s="15" t="s">
        <v>20</v>
      </c>
      <c r="I314" s="16" t="s">
        <v>56</v>
      </c>
      <c r="J314" s="78" t="s">
        <v>696</v>
      </c>
      <c r="K314" s="17" t="s">
        <v>28</v>
      </c>
      <c r="L314" s="16" t="s">
        <v>16</v>
      </c>
      <c r="M314" s="75" t="s">
        <v>21</v>
      </c>
      <c r="N314" s="76"/>
      <c r="O314" s="79">
        <v>41834</v>
      </c>
      <c r="P314" s="76" t="s">
        <v>689</v>
      </c>
    </row>
    <row r="315" spans="1:16 16340:16359" ht="45" customHeight="1">
      <c r="A315" s="72" t="s">
        <v>159</v>
      </c>
      <c r="B315" s="16" t="s">
        <v>127</v>
      </c>
      <c r="C315" s="16" t="s">
        <v>677</v>
      </c>
      <c r="D315" s="16" t="s">
        <v>167</v>
      </c>
      <c r="E315" s="66">
        <v>41318</v>
      </c>
      <c r="F315" s="73" t="s">
        <v>54</v>
      </c>
      <c r="G315" s="74" t="s">
        <v>55</v>
      </c>
      <c r="H315" s="15" t="s">
        <v>20</v>
      </c>
      <c r="I315" s="16" t="s">
        <v>16</v>
      </c>
      <c r="J315" s="180" t="s">
        <v>168</v>
      </c>
      <c r="K315" s="17" t="s">
        <v>28</v>
      </c>
      <c r="L315" s="16" t="s">
        <v>16</v>
      </c>
      <c r="M315" s="75" t="s">
        <v>169</v>
      </c>
      <c r="N315" s="76" t="s">
        <v>170</v>
      </c>
      <c r="O315" s="79">
        <v>41603</v>
      </c>
      <c r="P315" s="76" t="s">
        <v>72</v>
      </c>
    </row>
    <row r="316" spans="1:16 16340:16359" ht="45" customHeight="1">
      <c r="A316" s="72" t="s">
        <v>159</v>
      </c>
      <c r="B316" s="16" t="s">
        <v>127</v>
      </c>
      <c r="C316" s="16" t="s">
        <v>677</v>
      </c>
      <c r="D316" s="72" t="s">
        <v>714</v>
      </c>
      <c r="E316" s="66">
        <v>41717</v>
      </c>
      <c r="F316" s="73" t="s">
        <v>712</v>
      </c>
      <c r="G316" s="74" t="s">
        <v>55</v>
      </c>
      <c r="H316" s="15" t="s">
        <v>20</v>
      </c>
      <c r="I316" s="16" t="s">
        <v>16</v>
      </c>
      <c r="J316" s="180" t="s">
        <v>715</v>
      </c>
      <c r="K316" s="17" t="s">
        <v>28</v>
      </c>
      <c r="L316" s="16" t="s">
        <v>16</v>
      </c>
      <c r="M316" s="75" t="s">
        <v>21</v>
      </c>
      <c r="N316" s="76" t="s">
        <v>708</v>
      </c>
      <c r="O316" s="79">
        <v>41834</v>
      </c>
      <c r="P316" s="76" t="s">
        <v>31</v>
      </c>
    </row>
    <row r="317" spans="1:16 16340:16359" ht="45" customHeight="1">
      <c r="A317" s="72" t="s">
        <v>159</v>
      </c>
      <c r="B317" s="16" t="s">
        <v>127</v>
      </c>
      <c r="C317" s="16" t="s">
        <v>677</v>
      </c>
      <c r="D317" s="16" t="s">
        <v>744</v>
      </c>
      <c r="E317" s="66">
        <v>44718</v>
      </c>
      <c r="F317" s="73" t="s">
        <v>1655</v>
      </c>
      <c r="G317" s="74" t="s">
        <v>55</v>
      </c>
      <c r="H317" s="15" t="s">
        <v>20</v>
      </c>
      <c r="I317" s="16" t="s">
        <v>16</v>
      </c>
      <c r="J317" s="78" t="s">
        <v>746</v>
      </c>
      <c r="K317" s="17" t="s">
        <v>28</v>
      </c>
      <c r="L317" s="16" t="s">
        <v>16</v>
      </c>
      <c r="M317" s="75"/>
      <c r="N317" s="76" t="s">
        <v>745</v>
      </c>
      <c r="O317" s="79">
        <v>44718</v>
      </c>
      <c r="P317" s="76" t="s">
        <v>894</v>
      </c>
    </row>
    <row r="318" spans="1:16 16340:16359" ht="45" customHeight="1">
      <c r="A318" s="72" t="s">
        <v>159</v>
      </c>
      <c r="B318" s="16" t="s">
        <v>127</v>
      </c>
      <c r="C318" s="16" t="s">
        <v>677</v>
      </c>
      <c r="D318" s="16" t="s">
        <v>1656</v>
      </c>
      <c r="E318" s="66">
        <v>44718</v>
      </c>
      <c r="F318" s="73" t="s">
        <v>1655</v>
      </c>
      <c r="G318" s="74" t="s">
        <v>55</v>
      </c>
      <c r="H318" s="15" t="s">
        <v>20</v>
      </c>
      <c r="I318" s="16" t="s">
        <v>16</v>
      </c>
      <c r="J318" s="78" t="s">
        <v>746</v>
      </c>
      <c r="K318" s="17" t="s">
        <v>28</v>
      </c>
      <c r="L318" s="16" t="s">
        <v>16</v>
      </c>
      <c r="M318" s="75"/>
      <c r="N318" s="76" t="s">
        <v>745</v>
      </c>
      <c r="O318" s="79">
        <v>44718</v>
      </c>
      <c r="P318" s="76" t="s">
        <v>894</v>
      </c>
      <c r="XDL318" s="182" t="s">
        <v>1657</v>
      </c>
    </row>
    <row r="319" spans="1:16 16340:16359" s="185" customFormat="1" ht="45" customHeight="1">
      <c r="A319" s="16" t="s">
        <v>159</v>
      </c>
      <c r="B319" s="16" t="s">
        <v>1933</v>
      </c>
      <c r="C319" s="16" t="s">
        <v>1220</v>
      </c>
      <c r="D319" s="334" t="s">
        <v>1569</v>
      </c>
      <c r="E319" s="266">
        <v>45271</v>
      </c>
      <c r="F319" s="265" t="s">
        <v>1731</v>
      </c>
      <c r="G319" s="73"/>
      <c r="H319" s="15"/>
      <c r="I319" s="16"/>
      <c r="J319" s="76" t="s">
        <v>1794</v>
      </c>
      <c r="K319" s="17"/>
      <c r="L319" s="16"/>
      <c r="M319" s="74"/>
      <c r="N319" s="76"/>
      <c r="O319" s="271" t="s">
        <v>1825</v>
      </c>
      <c r="P319" s="76" t="s">
        <v>689</v>
      </c>
    </row>
    <row r="320" spans="1:16 16340:16359" s="185" customFormat="1" ht="45" customHeight="1">
      <c r="A320" s="16" t="s">
        <v>171</v>
      </c>
      <c r="B320" s="16" t="s">
        <v>1933</v>
      </c>
      <c r="C320" s="16" t="s">
        <v>1220</v>
      </c>
      <c r="D320" s="16" t="s">
        <v>1570</v>
      </c>
      <c r="E320" s="114">
        <v>44914</v>
      </c>
      <c r="F320" s="73" t="s">
        <v>1636</v>
      </c>
      <c r="G320" s="73" t="s">
        <v>44</v>
      </c>
      <c r="H320" s="77" t="s">
        <v>44</v>
      </c>
      <c r="I320" s="77" t="s">
        <v>44</v>
      </c>
      <c r="J320" s="180"/>
      <c r="K320" s="74"/>
      <c r="L320" s="74"/>
      <c r="M320" s="8"/>
      <c r="N320" s="76"/>
      <c r="O320" s="79">
        <v>44914</v>
      </c>
      <c r="P320" s="76" t="s">
        <v>689</v>
      </c>
      <c r="XDW320" s="189" t="s">
        <v>1639</v>
      </c>
    </row>
    <row r="321" spans="1:16 16347:16351" ht="51" customHeight="1">
      <c r="A321" s="141" t="s">
        <v>171</v>
      </c>
      <c r="B321" s="16" t="s">
        <v>1933</v>
      </c>
      <c r="C321" s="16" t="s">
        <v>1220</v>
      </c>
      <c r="D321" s="278" t="s">
        <v>180</v>
      </c>
      <c r="E321" s="114">
        <v>40740</v>
      </c>
      <c r="F321" s="142" t="s">
        <v>35</v>
      </c>
      <c r="G321" s="115" t="s">
        <v>44</v>
      </c>
      <c r="H321" s="118" t="s">
        <v>44</v>
      </c>
      <c r="I321" s="118" t="s">
        <v>44</v>
      </c>
      <c r="J321" s="276" t="s">
        <v>181</v>
      </c>
      <c r="K321" s="116" t="s">
        <v>44</v>
      </c>
      <c r="L321" s="116" t="s">
        <v>16</v>
      </c>
      <c r="M321" s="144" t="s">
        <v>21</v>
      </c>
      <c r="N321" s="119"/>
      <c r="O321" s="120"/>
      <c r="P321" s="119"/>
    </row>
    <row r="322" spans="1:16 16347:16351" ht="45" customHeight="1">
      <c r="A322" s="72" t="s">
        <v>171</v>
      </c>
      <c r="B322" s="16" t="s">
        <v>1933</v>
      </c>
      <c r="C322" s="16" t="s">
        <v>1220</v>
      </c>
      <c r="D322" s="192" t="s">
        <v>175</v>
      </c>
      <c r="E322" s="66">
        <v>40755</v>
      </c>
      <c r="F322" s="14" t="s">
        <v>54</v>
      </c>
      <c r="G322" s="73" t="s">
        <v>44</v>
      </c>
      <c r="H322" s="15" t="s">
        <v>20</v>
      </c>
      <c r="I322" s="16" t="s">
        <v>56</v>
      </c>
      <c r="J322" s="180" t="s">
        <v>176</v>
      </c>
      <c r="K322" s="17" t="s">
        <v>28</v>
      </c>
      <c r="L322" s="16" t="s">
        <v>16</v>
      </c>
      <c r="M322" s="19" t="s">
        <v>177</v>
      </c>
      <c r="N322" s="76"/>
      <c r="O322" s="79"/>
      <c r="P322" s="76"/>
    </row>
    <row r="323" spans="1:16 16347:16351" ht="45" customHeight="1">
      <c r="A323" s="72" t="s">
        <v>171</v>
      </c>
      <c r="B323" s="16" t="s">
        <v>1933</v>
      </c>
      <c r="C323" s="16" t="s">
        <v>1220</v>
      </c>
      <c r="D323" s="192" t="s">
        <v>172</v>
      </c>
      <c r="E323" s="66">
        <v>40757</v>
      </c>
      <c r="F323" s="14" t="s">
        <v>54</v>
      </c>
      <c r="G323" s="73" t="s">
        <v>44</v>
      </c>
      <c r="H323" s="15" t="s">
        <v>20</v>
      </c>
      <c r="I323" s="16" t="s">
        <v>56</v>
      </c>
      <c r="J323" s="180" t="s">
        <v>173</v>
      </c>
      <c r="K323" s="17" t="s">
        <v>28</v>
      </c>
      <c r="L323" s="16" t="s">
        <v>16</v>
      </c>
      <c r="M323" s="19" t="s">
        <v>174</v>
      </c>
      <c r="N323" s="76"/>
      <c r="O323" s="79"/>
      <c r="P323" s="76"/>
    </row>
    <row r="324" spans="1:16 16347:16351" ht="45" customHeight="1">
      <c r="A324" s="72" t="s">
        <v>171</v>
      </c>
      <c r="B324" s="16" t="s">
        <v>1933</v>
      </c>
      <c r="C324" s="16" t="s">
        <v>1220</v>
      </c>
      <c r="D324" s="193" t="s">
        <v>721</v>
      </c>
      <c r="E324" s="66">
        <v>41717</v>
      </c>
      <c r="F324" s="14" t="s">
        <v>712</v>
      </c>
      <c r="G324" s="73" t="s">
        <v>44</v>
      </c>
      <c r="H324" s="77" t="s">
        <v>44</v>
      </c>
      <c r="I324" s="77" t="s">
        <v>44</v>
      </c>
      <c r="J324" s="78" t="s">
        <v>722</v>
      </c>
      <c r="K324" s="74" t="s">
        <v>28</v>
      </c>
      <c r="L324" s="74" t="s">
        <v>16</v>
      </c>
      <c r="M324" s="75" t="s">
        <v>21</v>
      </c>
      <c r="N324" s="76" t="s">
        <v>720</v>
      </c>
      <c r="O324" s="79">
        <v>41834</v>
      </c>
      <c r="P324" s="76" t="s">
        <v>31</v>
      </c>
    </row>
    <row r="325" spans="1:16 16347:16351" ht="45" customHeight="1">
      <c r="A325" s="72" t="s">
        <v>171</v>
      </c>
      <c r="B325" s="16" t="s">
        <v>1933</v>
      </c>
      <c r="C325" s="16" t="s">
        <v>1220</v>
      </c>
      <c r="D325" s="193" t="s">
        <v>178</v>
      </c>
      <c r="E325" s="66">
        <v>41831</v>
      </c>
      <c r="F325" s="14" t="s">
        <v>35</v>
      </c>
      <c r="G325" s="73" t="s">
        <v>44</v>
      </c>
      <c r="H325" s="77" t="s">
        <v>44</v>
      </c>
      <c r="I325" s="77" t="s">
        <v>44</v>
      </c>
      <c r="J325" s="78" t="s">
        <v>697</v>
      </c>
      <c r="K325" s="74" t="s">
        <v>44</v>
      </c>
      <c r="L325" s="74" t="s">
        <v>16</v>
      </c>
      <c r="M325" s="75" t="s">
        <v>21</v>
      </c>
      <c r="N325" s="76"/>
      <c r="O325" s="79">
        <v>41834</v>
      </c>
      <c r="P325" s="76" t="s">
        <v>689</v>
      </c>
    </row>
    <row r="326" spans="1:16 16347:16351" ht="45" customHeight="1">
      <c r="A326" s="72" t="s">
        <v>171</v>
      </c>
      <c r="B326" s="16" t="s">
        <v>127</v>
      </c>
      <c r="C326" s="16" t="s">
        <v>678</v>
      </c>
      <c r="D326" s="72" t="s">
        <v>197</v>
      </c>
      <c r="E326" s="66">
        <v>40575</v>
      </c>
      <c r="F326" s="73" t="s">
        <v>198</v>
      </c>
      <c r="G326" s="74" t="s">
        <v>19</v>
      </c>
      <c r="H326" s="74" t="s">
        <v>199</v>
      </c>
      <c r="I326" s="74" t="s">
        <v>196</v>
      </c>
      <c r="J326" s="191"/>
      <c r="K326" s="74" t="s">
        <v>28</v>
      </c>
      <c r="L326" s="74" t="s">
        <v>16</v>
      </c>
      <c r="M326" s="75" t="s">
        <v>21</v>
      </c>
      <c r="N326" s="76"/>
      <c r="O326" s="79"/>
      <c r="P326" s="76"/>
    </row>
    <row r="327" spans="1:16 16347:16351" ht="45" customHeight="1">
      <c r="A327" s="16" t="s">
        <v>171</v>
      </c>
      <c r="B327" s="16" t="s">
        <v>127</v>
      </c>
      <c r="C327" s="16" t="s">
        <v>678</v>
      </c>
      <c r="D327" s="16" t="s">
        <v>200</v>
      </c>
      <c r="E327" s="66">
        <v>40575</v>
      </c>
      <c r="F327" s="73" t="s">
        <v>198</v>
      </c>
      <c r="G327" s="74" t="s">
        <v>19</v>
      </c>
      <c r="H327" s="74" t="s">
        <v>199</v>
      </c>
      <c r="I327" s="74" t="s">
        <v>196</v>
      </c>
      <c r="J327" s="191"/>
      <c r="K327" s="74" t="s">
        <v>28</v>
      </c>
      <c r="L327" s="74" t="s">
        <v>16</v>
      </c>
      <c r="M327" s="75" t="s">
        <v>21</v>
      </c>
      <c r="N327" s="76"/>
      <c r="O327" s="79"/>
      <c r="P327" s="76"/>
    </row>
    <row r="328" spans="1:16 16347:16351" ht="45" customHeight="1">
      <c r="A328" s="72" t="s">
        <v>171</v>
      </c>
      <c r="B328" s="16" t="s">
        <v>127</v>
      </c>
      <c r="C328" s="16" t="s">
        <v>678</v>
      </c>
      <c r="D328" s="72" t="s">
        <v>202</v>
      </c>
      <c r="E328" s="66">
        <v>40575</v>
      </c>
      <c r="F328" s="73" t="s">
        <v>198</v>
      </c>
      <c r="G328" s="74" t="s">
        <v>19</v>
      </c>
      <c r="H328" s="74" t="s">
        <v>199</v>
      </c>
      <c r="I328" s="74" t="s">
        <v>203</v>
      </c>
      <c r="J328" s="191"/>
      <c r="K328" s="74" t="s">
        <v>28</v>
      </c>
      <c r="L328" s="74" t="s">
        <v>16</v>
      </c>
      <c r="M328" s="75" t="s">
        <v>21</v>
      </c>
      <c r="N328" s="76"/>
      <c r="O328" s="79"/>
      <c r="P328" s="76"/>
    </row>
    <row r="329" spans="1:16 16347:16351" ht="45" customHeight="1">
      <c r="A329" s="72" t="s">
        <v>171</v>
      </c>
      <c r="B329" s="16" t="s">
        <v>127</v>
      </c>
      <c r="C329" s="16" t="s">
        <v>678</v>
      </c>
      <c r="D329" s="72" t="s">
        <v>204</v>
      </c>
      <c r="E329" s="66">
        <v>40575</v>
      </c>
      <c r="F329" s="73" t="s">
        <v>198</v>
      </c>
      <c r="G329" s="74" t="s">
        <v>19</v>
      </c>
      <c r="H329" s="74" t="s">
        <v>199</v>
      </c>
      <c r="I329" s="74" t="s">
        <v>196</v>
      </c>
      <c r="J329" s="191"/>
      <c r="K329" s="74" t="s">
        <v>28</v>
      </c>
      <c r="L329" s="74" t="s">
        <v>16</v>
      </c>
      <c r="M329" s="75" t="s">
        <v>21</v>
      </c>
      <c r="N329" s="76"/>
      <c r="O329" s="79"/>
      <c r="P329" s="76"/>
    </row>
    <row r="330" spans="1:16 16347:16351" ht="45" customHeight="1">
      <c r="A330" s="72" t="s">
        <v>171</v>
      </c>
      <c r="B330" s="16" t="s">
        <v>127</v>
      </c>
      <c r="C330" s="16" t="s">
        <v>678</v>
      </c>
      <c r="D330" s="72" t="s">
        <v>205</v>
      </c>
      <c r="E330" s="66">
        <v>40575</v>
      </c>
      <c r="F330" s="73" t="s">
        <v>198</v>
      </c>
      <c r="G330" s="74" t="s">
        <v>19</v>
      </c>
      <c r="H330" s="74" t="s">
        <v>199</v>
      </c>
      <c r="I330" s="74" t="s">
        <v>196</v>
      </c>
      <c r="J330" s="191"/>
      <c r="K330" s="74" t="s">
        <v>28</v>
      </c>
      <c r="L330" s="74" t="s">
        <v>16</v>
      </c>
      <c r="M330" s="75" t="s">
        <v>21</v>
      </c>
      <c r="N330" s="76"/>
      <c r="O330" s="79"/>
      <c r="P330" s="76"/>
    </row>
    <row r="331" spans="1:16 16347:16351" ht="45" customHeight="1">
      <c r="A331" s="72" t="s">
        <v>171</v>
      </c>
      <c r="B331" s="16" t="s">
        <v>127</v>
      </c>
      <c r="C331" s="16" t="s">
        <v>678</v>
      </c>
      <c r="D331" s="72" t="s">
        <v>201</v>
      </c>
      <c r="E331" s="66">
        <v>40724</v>
      </c>
      <c r="F331" s="14" t="s">
        <v>54</v>
      </c>
      <c r="G331" s="74" t="s">
        <v>55</v>
      </c>
      <c r="H331" s="15" t="s">
        <v>20</v>
      </c>
      <c r="I331" s="16" t="s">
        <v>56</v>
      </c>
      <c r="J331" s="181"/>
      <c r="K331" s="17" t="s">
        <v>28</v>
      </c>
      <c r="L331" s="16" t="s">
        <v>16</v>
      </c>
      <c r="M331" s="75" t="s">
        <v>21</v>
      </c>
      <c r="N331" s="76"/>
      <c r="O331" s="79"/>
      <c r="P331" s="76"/>
    </row>
    <row r="332" spans="1:16 16347:16351" ht="45" customHeight="1">
      <c r="A332" s="72" t="s">
        <v>171</v>
      </c>
      <c r="B332" s="16" t="s">
        <v>127</v>
      </c>
      <c r="C332" s="16" t="s">
        <v>679</v>
      </c>
      <c r="D332" s="193" t="s">
        <v>206</v>
      </c>
      <c r="E332" s="66">
        <v>40724</v>
      </c>
      <c r="F332" s="14" t="s">
        <v>54</v>
      </c>
      <c r="G332" s="74" t="s">
        <v>55</v>
      </c>
      <c r="H332" s="15" t="s">
        <v>20</v>
      </c>
      <c r="I332" s="16" t="s">
        <v>56</v>
      </c>
      <c r="J332" s="181"/>
      <c r="K332" s="17" t="s">
        <v>28</v>
      </c>
      <c r="L332" s="16" t="s">
        <v>16</v>
      </c>
      <c r="M332" s="75" t="s">
        <v>21</v>
      </c>
      <c r="N332" s="76"/>
      <c r="O332" s="79"/>
      <c r="P332" s="76"/>
    </row>
    <row r="333" spans="1:16 16347:16351" ht="45" customHeight="1">
      <c r="A333" s="72" t="s">
        <v>171</v>
      </c>
      <c r="B333" s="16" t="s">
        <v>127</v>
      </c>
      <c r="C333" s="16" t="s">
        <v>127</v>
      </c>
      <c r="D333" s="193" t="s">
        <v>207</v>
      </c>
      <c r="E333" s="66">
        <v>40827</v>
      </c>
      <c r="F333" s="14" t="s">
        <v>35</v>
      </c>
      <c r="G333" s="73" t="s">
        <v>44</v>
      </c>
      <c r="H333" s="77" t="s">
        <v>44</v>
      </c>
      <c r="I333" s="77" t="s">
        <v>44</v>
      </c>
      <c r="J333" s="180" t="s">
        <v>208</v>
      </c>
      <c r="K333" s="74" t="s">
        <v>44</v>
      </c>
      <c r="L333" s="74" t="s">
        <v>44</v>
      </c>
      <c r="M333" s="75" t="s">
        <v>21</v>
      </c>
      <c r="N333" s="76"/>
      <c r="O333" s="79"/>
      <c r="P333" s="76"/>
    </row>
    <row r="334" spans="1:16 16347:16351" ht="45" customHeight="1">
      <c r="A334" s="72" t="s">
        <v>171</v>
      </c>
      <c r="B334" s="16" t="s">
        <v>14</v>
      </c>
      <c r="C334" s="16" t="s">
        <v>14</v>
      </c>
      <c r="D334" s="193" t="s">
        <v>1348</v>
      </c>
      <c r="E334" s="66">
        <v>45084</v>
      </c>
      <c r="F334" s="14" t="s">
        <v>1667</v>
      </c>
      <c r="G334" s="73" t="s">
        <v>44</v>
      </c>
      <c r="H334" s="77" t="s">
        <v>44</v>
      </c>
      <c r="I334" s="77" t="s">
        <v>44</v>
      </c>
      <c r="J334" s="180" t="s">
        <v>1349</v>
      </c>
      <c r="K334" s="74" t="s">
        <v>44</v>
      </c>
      <c r="L334" s="74" t="s">
        <v>44</v>
      </c>
      <c r="M334" s="75" t="s">
        <v>21</v>
      </c>
      <c r="N334" s="76"/>
      <c r="O334" s="79">
        <v>45086</v>
      </c>
      <c r="P334" s="28" t="s">
        <v>1012</v>
      </c>
      <c r="XDS334" s="182" t="s">
        <v>1756</v>
      </c>
    </row>
    <row r="335" spans="1:16 16347:16351" ht="45" customHeight="1">
      <c r="A335" s="72" t="s">
        <v>331</v>
      </c>
      <c r="B335" s="16" t="s">
        <v>1106</v>
      </c>
      <c r="C335" s="16" t="s">
        <v>1106</v>
      </c>
      <c r="D335" s="72" t="s">
        <v>1614</v>
      </c>
      <c r="E335" s="66">
        <v>44859</v>
      </c>
      <c r="F335" s="25" t="s">
        <v>1480</v>
      </c>
      <c r="G335" s="74" t="s">
        <v>19</v>
      </c>
      <c r="H335" s="74" t="s">
        <v>20</v>
      </c>
      <c r="I335" s="16"/>
      <c r="J335" s="191"/>
      <c r="K335" s="16"/>
      <c r="L335" s="16"/>
      <c r="M335" s="19"/>
      <c r="N335" s="76"/>
      <c r="O335" s="79">
        <v>44868</v>
      </c>
      <c r="P335" s="76" t="s">
        <v>1012</v>
      </c>
    </row>
    <row r="336" spans="1:16 16347:16351" s="185" customFormat="1" ht="45" customHeight="1">
      <c r="A336" s="16" t="s">
        <v>171</v>
      </c>
      <c r="B336" s="16" t="s">
        <v>1933</v>
      </c>
      <c r="C336" s="16" t="s">
        <v>1220</v>
      </c>
      <c r="D336" s="16" t="s">
        <v>1570</v>
      </c>
      <c r="E336" s="266">
        <v>45289</v>
      </c>
      <c r="F336" s="265" t="s">
        <v>1731</v>
      </c>
      <c r="G336" s="73" t="s">
        <v>44</v>
      </c>
      <c r="H336" s="77" t="s">
        <v>44</v>
      </c>
      <c r="I336" s="77" t="s">
        <v>44</v>
      </c>
      <c r="J336" s="180" t="s">
        <v>1795</v>
      </c>
      <c r="K336" s="74"/>
      <c r="L336" s="74"/>
      <c r="M336" s="8"/>
      <c r="N336" s="76"/>
      <c r="O336" s="271">
        <v>45294</v>
      </c>
      <c r="P336" s="76" t="s">
        <v>689</v>
      </c>
      <c r="XDW336" s="189" t="s">
        <v>1639</v>
      </c>
    </row>
    <row r="337" spans="1:16 16351:16359" s="185" customFormat="1" ht="45" customHeight="1">
      <c r="A337" s="16" t="s">
        <v>619</v>
      </c>
      <c r="B337" s="16" t="s">
        <v>1933</v>
      </c>
      <c r="C337" s="16" t="s">
        <v>1220</v>
      </c>
      <c r="D337" s="16" t="s">
        <v>1793</v>
      </c>
      <c r="E337" s="342">
        <v>45117</v>
      </c>
      <c r="F337" s="265" t="s">
        <v>1731</v>
      </c>
      <c r="G337" s="73" t="s">
        <v>44</v>
      </c>
      <c r="H337" s="77" t="s">
        <v>44</v>
      </c>
      <c r="I337" s="77" t="s">
        <v>44</v>
      </c>
      <c r="J337" s="76" t="s">
        <v>1802</v>
      </c>
      <c r="K337" s="74"/>
      <c r="L337" s="74"/>
      <c r="M337" s="8"/>
      <c r="N337" s="76"/>
      <c r="O337" s="343">
        <v>45224</v>
      </c>
      <c r="P337" s="76" t="s">
        <v>689</v>
      </c>
      <c r="XDW337" s="189" t="s">
        <v>1639</v>
      </c>
    </row>
    <row r="338" spans="1:16 16351:16359" ht="45" customHeight="1">
      <c r="A338" s="72" t="s">
        <v>331</v>
      </c>
      <c r="B338" s="16" t="s">
        <v>127</v>
      </c>
      <c r="C338" s="16" t="s">
        <v>127</v>
      </c>
      <c r="D338" s="263" t="s">
        <v>1626</v>
      </c>
      <c r="E338" s="266">
        <v>44894</v>
      </c>
      <c r="F338" s="265" t="s">
        <v>1627</v>
      </c>
      <c r="G338" s="73" t="s">
        <v>44</v>
      </c>
      <c r="H338" s="77" t="s">
        <v>44</v>
      </c>
      <c r="I338" s="77" t="s">
        <v>44</v>
      </c>
      <c r="J338" s="39" t="s">
        <v>1094</v>
      </c>
      <c r="K338" s="74" t="s">
        <v>44</v>
      </c>
      <c r="L338" s="74" t="s">
        <v>44</v>
      </c>
      <c r="M338" s="75" t="s">
        <v>21</v>
      </c>
      <c r="N338" s="76"/>
      <c r="O338" s="271">
        <v>44894</v>
      </c>
      <c r="P338" s="76" t="s">
        <v>689</v>
      </c>
    </row>
    <row r="339" spans="1:16 16351:16359" ht="45" customHeight="1">
      <c r="A339" s="72" t="s">
        <v>331</v>
      </c>
      <c r="B339" s="16" t="s">
        <v>127</v>
      </c>
      <c r="C339" s="16" t="s">
        <v>900</v>
      </c>
      <c r="D339" s="72" t="s">
        <v>478</v>
      </c>
      <c r="E339" s="66">
        <v>42991</v>
      </c>
      <c r="F339" s="14" t="s">
        <v>463</v>
      </c>
      <c r="G339" s="73" t="s">
        <v>44</v>
      </c>
      <c r="H339" s="77" t="s">
        <v>44</v>
      </c>
      <c r="I339" s="77" t="s">
        <v>44</v>
      </c>
      <c r="J339" s="39" t="s">
        <v>1094</v>
      </c>
      <c r="K339" s="74" t="s">
        <v>44</v>
      </c>
      <c r="L339" s="74" t="s">
        <v>44</v>
      </c>
      <c r="M339" s="75" t="s">
        <v>21</v>
      </c>
      <c r="N339" s="76"/>
      <c r="O339" s="79">
        <v>42991</v>
      </c>
      <c r="P339" s="76" t="s">
        <v>689</v>
      </c>
    </row>
    <row r="340" spans="1:16 16351:16359" ht="45" customHeight="1">
      <c r="A340" s="72" t="s">
        <v>331</v>
      </c>
      <c r="B340" s="16" t="s">
        <v>127</v>
      </c>
      <c r="C340" s="16" t="s">
        <v>900</v>
      </c>
      <c r="D340" s="72" t="s">
        <v>1332</v>
      </c>
      <c r="E340" s="66">
        <v>44015</v>
      </c>
      <c r="F340" s="14" t="s">
        <v>1243</v>
      </c>
      <c r="G340" s="73"/>
      <c r="H340" s="77"/>
      <c r="I340" s="77"/>
      <c r="J340" s="39"/>
      <c r="K340" s="74"/>
      <c r="L340" s="74"/>
      <c r="M340" s="75"/>
      <c r="N340" s="76"/>
      <c r="O340" s="79">
        <v>44147</v>
      </c>
      <c r="P340" s="76" t="s">
        <v>894</v>
      </c>
      <c r="XED340" s="183" t="s">
        <v>1330</v>
      </c>
      <c r="XEE340" s="184"/>
    </row>
    <row r="341" spans="1:16 16351:16359" ht="45" customHeight="1">
      <c r="A341" s="72" t="s">
        <v>331</v>
      </c>
      <c r="B341" s="16" t="s">
        <v>127</v>
      </c>
      <c r="C341" s="16" t="s">
        <v>900</v>
      </c>
      <c r="D341" s="72" t="s">
        <v>1368</v>
      </c>
      <c r="E341" s="66">
        <v>44336</v>
      </c>
      <c r="F341" s="14" t="s">
        <v>1243</v>
      </c>
      <c r="G341" s="73"/>
      <c r="H341" s="77"/>
      <c r="I341" s="77"/>
      <c r="J341" s="39"/>
      <c r="K341" s="74"/>
      <c r="L341" s="74"/>
      <c r="M341" s="75"/>
      <c r="N341" s="76"/>
      <c r="O341" s="79">
        <v>44363</v>
      </c>
      <c r="P341" s="76" t="s">
        <v>894</v>
      </c>
      <c r="XED341" s="182" t="s">
        <v>1370</v>
      </c>
      <c r="XEE341" s="184"/>
    </row>
    <row r="342" spans="1:16 16351:16359" ht="45" customHeight="1">
      <c r="A342" s="72" t="s">
        <v>331</v>
      </c>
      <c r="B342" s="16" t="s">
        <v>127</v>
      </c>
      <c r="C342" s="16" t="s">
        <v>900</v>
      </c>
      <c r="D342" s="72" t="s">
        <v>1367</v>
      </c>
      <c r="E342" s="66" t="s">
        <v>1369</v>
      </c>
      <c r="F342" s="14" t="s">
        <v>1243</v>
      </c>
      <c r="G342" s="73"/>
      <c r="H342" s="77"/>
      <c r="I342" s="77"/>
      <c r="J342" s="39"/>
      <c r="K342" s="74"/>
      <c r="L342" s="74"/>
      <c r="M342" s="75"/>
      <c r="N342" s="76"/>
      <c r="O342" s="79">
        <v>44363</v>
      </c>
      <c r="P342" s="76" t="s">
        <v>894</v>
      </c>
      <c r="XDY342" s="182" t="s">
        <v>1370</v>
      </c>
      <c r="XEE342" s="184"/>
    </row>
    <row r="343" spans="1:16 16351:16359" ht="45" customHeight="1">
      <c r="A343" s="72" t="s">
        <v>331</v>
      </c>
      <c r="B343" s="16" t="s">
        <v>127</v>
      </c>
      <c r="C343" s="16" t="s">
        <v>1075</v>
      </c>
      <c r="D343" s="72" t="s">
        <v>1331</v>
      </c>
      <c r="E343" s="66">
        <v>44014</v>
      </c>
      <c r="F343" s="14" t="s">
        <v>1243</v>
      </c>
      <c r="G343" s="73"/>
      <c r="H343" s="77"/>
      <c r="I343" s="77"/>
      <c r="J343" s="39"/>
      <c r="K343" s="74"/>
      <c r="L343" s="74"/>
      <c r="M343" s="75"/>
      <c r="N343" s="76"/>
      <c r="O343" s="79">
        <v>44147</v>
      </c>
      <c r="P343" s="76" t="s">
        <v>894</v>
      </c>
      <c r="XED343" s="183" t="s">
        <v>1330</v>
      </c>
      <c r="XEE343" s="184"/>
    </row>
    <row r="344" spans="1:16 16351:16359" ht="45" customHeight="1">
      <c r="A344" s="72" t="s">
        <v>331</v>
      </c>
      <c r="B344" s="16" t="s">
        <v>127</v>
      </c>
      <c r="C344" s="16" t="s">
        <v>1399</v>
      </c>
      <c r="D344" s="72" t="s">
        <v>1400</v>
      </c>
      <c r="E344" s="4">
        <v>44966</v>
      </c>
      <c r="F344" s="25" t="s">
        <v>1493</v>
      </c>
      <c r="G344" s="74"/>
      <c r="H344" s="16"/>
      <c r="I344" s="74"/>
      <c r="J344" s="78" t="s">
        <v>1137</v>
      </c>
      <c r="K344" s="74"/>
      <c r="L344" s="74"/>
      <c r="M344" s="75"/>
      <c r="N344" s="76"/>
      <c r="O344" s="4" t="s">
        <v>1661</v>
      </c>
      <c r="P344" s="76" t="s">
        <v>689</v>
      </c>
      <c r="XDZ344" s="182" t="s">
        <v>1401</v>
      </c>
      <c r="XEA344" s="182" t="s">
        <v>1662</v>
      </c>
    </row>
    <row r="345" spans="1:16 16351:16359" ht="45" customHeight="1">
      <c r="A345" s="72" t="s">
        <v>331</v>
      </c>
      <c r="B345" s="16" t="s">
        <v>127</v>
      </c>
      <c r="C345" s="16" t="s">
        <v>1136</v>
      </c>
      <c r="D345" s="72" t="s">
        <v>1760</v>
      </c>
      <c r="E345" s="4">
        <v>45097</v>
      </c>
      <c r="F345" s="14" t="s">
        <v>1469</v>
      </c>
      <c r="G345" s="74"/>
      <c r="H345" s="16"/>
      <c r="I345" s="74"/>
      <c r="J345" s="78"/>
      <c r="K345" s="74"/>
      <c r="L345" s="74"/>
      <c r="M345" s="145"/>
      <c r="N345" s="76"/>
      <c r="O345" s="4">
        <v>45100</v>
      </c>
      <c r="P345" s="76" t="s">
        <v>689</v>
      </c>
      <c r="XDX345" s="182" t="s">
        <v>1351</v>
      </c>
      <c r="XDY345" s="182" t="s">
        <v>1473</v>
      </c>
      <c r="XEA345" s="182" t="s">
        <v>1470</v>
      </c>
    </row>
    <row r="346" spans="1:16 16351:16359" ht="45" customHeight="1">
      <c r="A346" s="72" t="s">
        <v>331</v>
      </c>
      <c r="B346" s="16" t="s">
        <v>127</v>
      </c>
      <c r="C346" s="16" t="s">
        <v>1252</v>
      </c>
      <c r="D346" s="72" t="s">
        <v>1253</v>
      </c>
      <c r="E346" s="66">
        <v>44048</v>
      </c>
      <c r="F346" s="14" t="s">
        <v>1243</v>
      </c>
      <c r="G346" s="73"/>
      <c r="H346" s="77"/>
      <c r="I346" s="77"/>
      <c r="J346" s="39"/>
      <c r="K346" s="74"/>
      <c r="L346" s="74"/>
      <c r="M346" s="75"/>
      <c r="N346" s="76"/>
      <c r="O346" s="79">
        <v>44053</v>
      </c>
      <c r="P346" s="76" t="s">
        <v>894</v>
      </c>
      <c r="XDY346" s="174" t="s">
        <v>975</v>
      </c>
      <c r="XDZ346" s="184">
        <v>44048</v>
      </c>
    </row>
    <row r="347" spans="1:16 16351:16359" ht="45" customHeight="1">
      <c r="A347" s="72" t="s">
        <v>331</v>
      </c>
      <c r="B347" s="16" t="s">
        <v>127</v>
      </c>
      <c r="C347" s="16" t="s">
        <v>1073</v>
      </c>
      <c r="D347" s="72" t="s">
        <v>1244</v>
      </c>
      <c r="E347" s="66">
        <v>43977</v>
      </c>
      <c r="F347" s="14" t="s">
        <v>1243</v>
      </c>
      <c r="G347" s="73"/>
      <c r="H347" s="77"/>
      <c r="I347" s="77"/>
      <c r="J347" s="39"/>
      <c r="K347" s="74"/>
      <c r="L347" s="74"/>
      <c r="M347" s="75"/>
      <c r="N347" s="76"/>
      <c r="O347" s="79">
        <v>44104</v>
      </c>
      <c r="P347" s="76" t="s">
        <v>894</v>
      </c>
      <c r="XDY347" s="183" t="s">
        <v>1269</v>
      </c>
      <c r="XEE347" s="183" t="s">
        <v>1270</v>
      </c>
    </row>
    <row r="348" spans="1:16 16351:16359" ht="45" customHeight="1">
      <c r="A348" s="72" t="s">
        <v>331</v>
      </c>
      <c r="B348" s="16" t="s">
        <v>127</v>
      </c>
      <c r="C348" s="16" t="s">
        <v>1073</v>
      </c>
      <c r="D348" s="72" t="s">
        <v>1359</v>
      </c>
      <c r="E348" s="66">
        <v>44081</v>
      </c>
      <c r="F348" s="14" t="s">
        <v>1243</v>
      </c>
      <c r="G348" s="73"/>
      <c r="H348" s="77"/>
      <c r="I348" s="77"/>
      <c r="J348" s="39"/>
      <c r="K348" s="74"/>
      <c r="L348" s="74"/>
      <c r="M348" s="75"/>
      <c r="N348" s="76" t="s">
        <v>1271</v>
      </c>
      <c r="O348" s="79">
        <v>44109</v>
      </c>
      <c r="P348" s="76" t="s">
        <v>894</v>
      </c>
      <c r="XDY348" s="183" t="s">
        <v>1272</v>
      </c>
      <c r="XEE348" s="183" t="s">
        <v>1273</v>
      </c>
    </row>
    <row r="349" spans="1:16 16351:16359" ht="45" customHeight="1">
      <c r="A349" s="72" t="s">
        <v>331</v>
      </c>
      <c r="B349" s="16" t="s">
        <v>127</v>
      </c>
      <c r="C349" s="16" t="s">
        <v>1073</v>
      </c>
      <c r="D349" s="72" t="s">
        <v>1358</v>
      </c>
      <c r="E349" s="66">
        <v>44305</v>
      </c>
      <c r="F349" s="14" t="s">
        <v>1243</v>
      </c>
      <c r="G349" s="73"/>
      <c r="H349" s="77"/>
      <c r="I349" s="77"/>
      <c r="J349" s="39"/>
      <c r="K349" s="74"/>
      <c r="L349" s="74"/>
      <c r="M349" s="75"/>
      <c r="N349" s="76"/>
      <c r="O349" s="79">
        <v>44342</v>
      </c>
      <c r="P349" s="76" t="s">
        <v>894</v>
      </c>
      <c r="XDY349" s="183" t="s">
        <v>1360</v>
      </c>
      <c r="XDZ349" s="183"/>
    </row>
    <row r="350" spans="1:16 16351:16359" ht="45" customHeight="1">
      <c r="A350" s="70" t="s">
        <v>331</v>
      </c>
      <c r="B350" s="7" t="s">
        <v>127</v>
      </c>
      <c r="C350" s="7" t="s">
        <v>1073</v>
      </c>
      <c r="D350" s="70" t="s">
        <v>1552</v>
      </c>
      <c r="E350" s="106">
        <v>44725</v>
      </c>
      <c r="F350" s="273" t="s">
        <v>1469</v>
      </c>
      <c r="G350" s="9"/>
      <c r="H350" s="108"/>
      <c r="I350" s="108"/>
      <c r="J350" s="274"/>
      <c r="K350" s="11"/>
      <c r="L350" s="11"/>
      <c r="M350" s="26"/>
      <c r="N350" s="109"/>
      <c r="O350" s="110">
        <v>44742</v>
      </c>
      <c r="P350" s="109" t="s">
        <v>894</v>
      </c>
      <c r="XDY350" s="182" t="s">
        <v>1553</v>
      </c>
      <c r="XDZ350" s="183"/>
      <c r="XEA350" s="183"/>
    </row>
    <row r="351" spans="1:16 16351:16359" s="185" customFormat="1" ht="45" customHeight="1">
      <c r="A351" s="16" t="s">
        <v>1147</v>
      </c>
      <c r="B351" s="16" t="s">
        <v>1933</v>
      </c>
      <c r="C351" s="16" t="s">
        <v>1220</v>
      </c>
      <c r="D351" s="16" t="s">
        <v>500</v>
      </c>
      <c r="E351" s="29">
        <v>2022</v>
      </c>
      <c r="F351" s="73" t="s">
        <v>1559</v>
      </c>
      <c r="G351" s="74" t="s">
        <v>55</v>
      </c>
      <c r="H351" s="15" t="s">
        <v>20</v>
      </c>
      <c r="I351" s="16" t="s">
        <v>56</v>
      </c>
      <c r="J351" s="180"/>
      <c r="K351" s="17"/>
      <c r="L351" s="16"/>
      <c r="M351" s="8"/>
      <c r="N351" s="76"/>
      <c r="O351" s="79">
        <v>44771</v>
      </c>
      <c r="P351" s="76" t="s">
        <v>689</v>
      </c>
    </row>
    <row r="352" spans="1:16 16351:16359" ht="45" customHeight="1">
      <c r="A352" s="141" t="s">
        <v>1147</v>
      </c>
      <c r="B352" s="16" t="s">
        <v>1933</v>
      </c>
      <c r="C352" s="16" t="s">
        <v>1220</v>
      </c>
      <c r="D352" s="141" t="s">
        <v>500</v>
      </c>
      <c r="E352" s="114">
        <v>40703</v>
      </c>
      <c r="F352" s="115" t="s">
        <v>35</v>
      </c>
      <c r="G352" s="116" t="s">
        <v>55</v>
      </c>
      <c r="H352" s="117" t="s">
        <v>20</v>
      </c>
      <c r="I352" s="112" t="s">
        <v>56</v>
      </c>
      <c r="J352" s="276" t="s">
        <v>501</v>
      </c>
      <c r="K352" s="277" t="s">
        <v>28</v>
      </c>
      <c r="L352" s="112" t="s">
        <v>16</v>
      </c>
      <c r="M352" s="144" t="s">
        <v>21</v>
      </c>
      <c r="N352" s="119"/>
      <c r="O352" s="120"/>
      <c r="P352" s="119"/>
    </row>
    <row r="353" spans="1:16 16352:16359" ht="45" customHeight="1">
      <c r="A353" s="72" t="s">
        <v>1147</v>
      </c>
      <c r="B353" s="16" t="s">
        <v>1933</v>
      </c>
      <c r="C353" s="16" t="s">
        <v>1220</v>
      </c>
      <c r="D353" s="72" t="s">
        <v>498</v>
      </c>
      <c r="E353" s="66">
        <v>41831</v>
      </c>
      <c r="F353" s="73" t="s">
        <v>35</v>
      </c>
      <c r="G353" s="74" t="s">
        <v>55</v>
      </c>
      <c r="H353" s="15" t="s">
        <v>20</v>
      </c>
      <c r="I353" s="16" t="s">
        <v>56</v>
      </c>
      <c r="J353" s="78" t="s">
        <v>700</v>
      </c>
      <c r="K353" s="17" t="s">
        <v>28</v>
      </c>
      <c r="L353" s="16" t="s">
        <v>16</v>
      </c>
      <c r="M353" s="75" t="s">
        <v>21</v>
      </c>
      <c r="N353" s="76"/>
      <c r="O353" s="79">
        <v>41834</v>
      </c>
      <c r="P353" s="76" t="s">
        <v>689</v>
      </c>
    </row>
    <row r="354" spans="1:16 16352:16359" ht="45" customHeight="1">
      <c r="A354" s="72" t="s">
        <v>1147</v>
      </c>
      <c r="B354" s="76" t="s">
        <v>1965</v>
      </c>
      <c r="C354" s="16" t="s">
        <v>1148</v>
      </c>
      <c r="D354" s="72" t="s">
        <v>1149</v>
      </c>
      <c r="E354" s="66">
        <v>43258</v>
      </c>
      <c r="F354" s="73" t="s">
        <v>1150</v>
      </c>
      <c r="G354" s="74"/>
      <c r="H354" s="15" t="s">
        <v>20</v>
      </c>
      <c r="I354" s="16"/>
      <c r="J354" s="78" t="s">
        <v>1151</v>
      </c>
      <c r="K354" s="17"/>
      <c r="L354" s="16"/>
      <c r="M354" s="75"/>
      <c r="N354" s="76"/>
      <c r="O354" s="79">
        <v>43259</v>
      </c>
      <c r="P354" s="76" t="s">
        <v>689</v>
      </c>
    </row>
    <row r="355" spans="1:16 16352:16359" ht="45" customHeight="1">
      <c r="A355" s="72" t="s">
        <v>1147</v>
      </c>
      <c r="B355" s="16" t="s">
        <v>1106</v>
      </c>
      <c r="C355" s="16" t="s">
        <v>86</v>
      </c>
      <c r="D355" s="72" t="s">
        <v>502</v>
      </c>
      <c r="E355" s="66">
        <v>40724</v>
      </c>
      <c r="F355" s="73" t="s">
        <v>54</v>
      </c>
      <c r="G355" s="74" t="s">
        <v>55</v>
      </c>
      <c r="H355" s="74" t="s">
        <v>20</v>
      </c>
      <c r="I355" s="74" t="s">
        <v>56</v>
      </c>
      <c r="J355" s="181"/>
      <c r="K355" s="74" t="s">
        <v>28</v>
      </c>
      <c r="L355" s="74" t="s">
        <v>16</v>
      </c>
      <c r="M355" s="75" t="s">
        <v>21</v>
      </c>
      <c r="N355" s="76"/>
      <c r="O355" s="79"/>
      <c r="P355" s="76"/>
    </row>
    <row r="356" spans="1:16 16352:16359" ht="45" customHeight="1">
      <c r="A356" s="72" t="s">
        <v>1147</v>
      </c>
      <c r="B356" s="16" t="s">
        <v>323</v>
      </c>
      <c r="C356" s="16" t="s">
        <v>684</v>
      </c>
      <c r="D356" s="72" t="s">
        <v>503</v>
      </c>
      <c r="E356" s="66">
        <v>40724</v>
      </c>
      <c r="F356" s="73" t="s">
        <v>54</v>
      </c>
      <c r="G356" s="74" t="s">
        <v>55</v>
      </c>
      <c r="H356" s="74" t="s">
        <v>20</v>
      </c>
      <c r="I356" s="74" t="s">
        <v>56</v>
      </c>
      <c r="J356" s="181"/>
      <c r="K356" s="74" t="s">
        <v>28</v>
      </c>
      <c r="L356" s="74" t="s">
        <v>16</v>
      </c>
      <c r="M356" s="75" t="s">
        <v>21</v>
      </c>
      <c r="N356" s="76"/>
      <c r="O356" s="79"/>
      <c r="P356" s="76"/>
    </row>
    <row r="357" spans="1:16 16352:16359" ht="45" customHeight="1">
      <c r="A357" s="72" t="s">
        <v>1147</v>
      </c>
      <c r="B357" s="16" t="s">
        <v>1385</v>
      </c>
      <c r="C357" s="16" t="s">
        <v>1385</v>
      </c>
      <c r="D357" s="72" t="s">
        <v>1471</v>
      </c>
      <c r="E357" s="66">
        <v>45014</v>
      </c>
      <c r="F357" s="73" t="s">
        <v>1708</v>
      </c>
      <c r="G357" s="74"/>
      <c r="H357" s="74"/>
      <c r="I357" s="74"/>
      <c r="J357" s="181" t="s">
        <v>1377</v>
      </c>
      <c r="K357" s="74" t="s">
        <v>28</v>
      </c>
      <c r="L357" s="74" t="s">
        <v>16</v>
      </c>
      <c r="M357" s="75"/>
      <c r="N357" s="76"/>
      <c r="O357" s="79">
        <v>45027</v>
      </c>
      <c r="P357" s="76" t="s">
        <v>1012</v>
      </c>
      <c r="XDY357" s="183" t="s">
        <v>1376</v>
      </c>
      <c r="XDZ357" s="182" t="s">
        <v>1709</v>
      </c>
    </row>
    <row r="358" spans="1:16 16352:16359" ht="45" customHeight="1">
      <c r="A358" s="72" t="s">
        <v>331</v>
      </c>
      <c r="B358" s="16" t="s">
        <v>127</v>
      </c>
      <c r="C358" s="16" t="s">
        <v>127</v>
      </c>
      <c r="D358" s="334" t="s">
        <v>1626</v>
      </c>
      <c r="E358" s="266">
        <v>45271</v>
      </c>
      <c r="F358" s="265" t="s">
        <v>1731</v>
      </c>
      <c r="G358" s="73" t="s">
        <v>44</v>
      </c>
      <c r="H358" s="77" t="s">
        <v>44</v>
      </c>
      <c r="I358" s="77" t="s">
        <v>44</v>
      </c>
      <c r="J358" s="39" t="s">
        <v>1094</v>
      </c>
      <c r="K358" s="74" t="s">
        <v>44</v>
      </c>
      <c r="L358" s="74" t="s">
        <v>44</v>
      </c>
      <c r="M358" s="75" t="s">
        <v>21</v>
      </c>
      <c r="N358" s="76"/>
      <c r="O358" s="271">
        <v>45272</v>
      </c>
      <c r="P358" s="76" t="s">
        <v>689</v>
      </c>
    </row>
    <row r="359" spans="1:16 16352:16359" ht="45" customHeight="1">
      <c r="A359" s="72" t="s">
        <v>1147</v>
      </c>
      <c r="B359" s="16" t="s">
        <v>1385</v>
      </c>
      <c r="C359" s="16" t="s">
        <v>1385</v>
      </c>
      <c r="D359" s="263" t="s">
        <v>1571</v>
      </c>
      <c r="E359" s="266">
        <v>44894</v>
      </c>
      <c r="F359" s="265" t="s">
        <v>1627</v>
      </c>
      <c r="G359" s="74"/>
      <c r="H359" s="74"/>
      <c r="I359" s="74"/>
      <c r="J359" s="181"/>
      <c r="K359" s="74" t="s">
        <v>28</v>
      </c>
      <c r="L359" s="74" t="s">
        <v>16</v>
      </c>
      <c r="M359" s="75"/>
      <c r="N359" s="76"/>
      <c r="O359" s="271">
        <v>44894</v>
      </c>
      <c r="P359" s="76" t="s">
        <v>1012</v>
      </c>
      <c r="XDY359" s="183" t="s">
        <v>1376</v>
      </c>
      <c r="XDZ359" s="182" t="s">
        <v>1472</v>
      </c>
    </row>
    <row r="360" spans="1:16 16352:16359" ht="45" customHeight="1">
      <c r="A360" s="72" t="s">
        <v>1147</v>
      </c>
      <c r="B360" s="16" t="s">
        <v>1385</v>
      </c>
      <c r="C360" s="16" t="s">
        <v>1385</v>
      </c>
      <c r="D360" s="72" t="s">
        <v>1475</v>
      </c>
      <c r="E360" s="66">
        <v>45014</v>
      </c>
      <c r="F360" s="73" t="s">
        <v>1708</v>
      </c>
      <c r="G360" s="74"/>
      <c r="H360" s="74"/>
      <c r="I360" s="74"/>
      <c r="J360" s="181" t="s">
        <v>1377</v>
      </c>
      <c r="K360" s="74" t="s">
        <v>28</v>
      </c>
      <c r="L360" s="74" t="s">
        <v>16</v>
      </c>
      <c r="M360" s="75"/>
      <c r="N360" s="76"/>
      <c r="O360" s="79">
        <v>45027</v>
      </c>
      <c r="P360" s="76" t="s">
        <v>1012</v>
      </c>
      <c r="XDY360" s="183" t="s">
        <v>1376</v>
      </c>
      <c r="XDZ360" s="182" t="s">
        <v>1710</v>
      </c>
    </row>
    <row r="361" spans="1:16 16352:16359" ht="45" customHeight="1">
      <c r="A361" s="70" t="s">
        <v>504</v>
      </c>
      <c r="B361" s="16" t="s">
        <v>1933</v>
      </c>
      <c r="C361" s="16" t="s">
        <v>1220</v>
      </c>
      <c r="D361" s="275" t="s">
        <v>970</v>
      </c>
      <c r="E361" s="262">
        <v>2018</v>
      </c>
      <c r="F361" s="9" t="s">
        <v>1222</v>
      </c>
      <c r="G361" s="11"/>
      <c r="H361" s="227"/>
      <c r="I361" s="227"/>
      <c r="J361" s="228"/>
      <c r="K361" s="227"/>
      <c r="L361" s="227"/>
      <c r="M361" s="26"/>
      <c r="N361" s="109"/>
      <c r="O361" s="110">
        <v>43740</v>
      </c>
      <c r="P361" s="109" t="s">
        <v>689</v>
      </c>
    </row>
    <row r="362" spans="1:16 16352:16359" ht="45" customHeight="1">
      <c r="A362" s="72" t="s">
        <v>1147</v>
      </c>
      <c r="B362" s="16" t="s">
        <v>1385</v>
      </c>
      <c r="C362" s="16" t="s">
        <v>1385</v>
      </c>
      <c r="D362" s="334" t="s">
        <v>1571</v>
      </c>
      <c r="E362" s="266">
        <v>45271</v>
      </c>
      <c r="F362" s="265" t="s">
        <v>1731</v>
      </c>
      <c r="G362" s="74"/>
      <c r="H362" s="74"/>
      <c r="I362" s="74"/>
      <c r="J362" s="181" t="s">
        <v>1796</v>
      </c>
      <c r="K362" s="74" t="s">
        <v>28</v>
      </c>
      <c r="L362" s="74" t="s">
        <v>16</v>
      </c>
      <c r="M362" s="75"/>
      <c r="N362" s="76"/>
      <c r="O362" s="271" t="s">
        <v>1825</v>
      </c>
      <c r="P362" s="76" t="s">
        <v>1012</v>
      </c>
      <c r="XDY362" s="183" t="s">
        <v>1376</v>
      </c>
      <c r="XDZ362" s="182" t="s">
        <v>1472</v>
      </c>
    </row>
    <row r="363" spans="1:16 16352:16359" s="185" customFormat="1" ht="45" customHeight="1">
      <c r="A363" s="16" t="s">
        <v>504</v>
      </c>
      <c r="B363" s="16" t="s">
        <v>1933</v>
      </c>
      <c r="C363" s="16" t="s">
        <v>1220</v>
      </c>
      <c r="D363" s="25" t="s">
        <v>1635</v>
      </c>
      <c r="E363" s="29">
        <v>2022</v>
      </c>
      <c r="F363" s="73" t="s">
        <v>1636</v>
      </c>
      <c r="G363" s="74" t="s">
        <v>55</v>
      </c>
      <c r="H363" s="23" t="s">
        <v>20</v>
      </c>
      <c r="I363" s="23"/>
      <c r="J363" s="180"/>
      <c r="K363" s="23"/>
      <c r="L363" s="23"/>
      <c r="M363" s="8"/>
      <c r="N363" s="76"/>
      <c r="O363" s="79">
        <v>44901</v>
      </c>
      <c r="P363" s="76" t="s">
        <v>689</v>
      </c>
      <c r="XDX363" s="189" t="s">
        <v>1637</v>
      </c>
    </row>
    <row r="364" spans="1:16 16352:16359" s="185" customFormat="1" ht="45" customHeight="1">
      <c r="A364" s="16" t="s">
        <v>504</v>
      </c>
      <c r="B364" s="16" t="s">
        <v>1933</v>
      </c>
      <c r="C364" s="16" t="s">
        <v>1220</v>
      </c>
      <c r="D364" s="25" t="s">
        <v>1635</v>
      </c>
      <c r="E364" s="266">
        <v>45271</v>
      </c>
      <c r="F364" s="265" t="s">
        <v>1731</v>
      </c>
      <c r="G364" s="74" t="s">
        <v>55</v>
      </c>
      <c r="H364" s="23" t="s">
        <v>20</v>
      </c>
      <c r="I364" s="23"/>
      <c r="J364" s="180" t="s">
        <v>1801</v>
      </c>
      <c r="K364" s="23"/>
      <c r="L364" s="23"/>
      <c r="M364" s="8"/>
      <c r="N364" s="76"/>
      <c r="O364" s="271" t="s">
        <v>1825</v>
      </c>
      <c r="P364" s="76" t="s">
        <v>689</v>
      </c>
      <c r="XDX364" s="189" t="s">
        <v>1637</v>
      </c>
    </row>
    <row r="365" spans="1:16 16352:16359" ht="45" customHeight="1">
      <c r="A365" s="16" t="s">
        <v>509</v>
      </c>
      <c r="B365" s="16" t="s">
        <v>1933</v>
      </c>
      <c r="C365" s="16" t="s">
        <v>1220</v>
      </c>
      <c r="D365" s="247" t="s">
        <v>1633</v>
      </c>
      <c r="E365" s="29">
        <v>2022</v>
      </c>
      <c r="F365" s="73" t="s">
        <v>1636</v>
      </c>
      <c r="G365" s="281" t="s">
        <v>44</v>
      </c>
      <c r="H365" s="282" t="s">
        <v>20</v>
      </c>
      <c r="I365" s="282" t="s">
        <v>44</v>
      </c>
      <c r="J365" s="321"/>
      <c r="K365" s="282"/>
      <c r="L365" s="279"/>
      <c r="M365" s="283"/>
      <c r="N365" s="322"/>
      <c r="O365" s="323">
        <v>44901</v>
      </c>
      <c r="P365" s="322" t="s">
        <v>689</v>
      </c>
      <c r="XDX365" s="189" t="s">
        <v>1637</v>
      </c>
    </row>
    <row r="366" spans="1:16 16352:16359" ht="45" customHeight="1">
      <c r="A366" s="16" t="s">
        <v>509</v>
      </c>
      <c r="B366" s="16" t="s">
        <v>1933</v>
      </c>
      <c r="C366" s="16" t="s">
        <v>1220</v>
      </c>
      <c r="D366" s="335" t="s">
        <v>1633</v>
      </c>
      <c r="E366" s="266">
        <v>45271</v>
      </c>
      <c r="F366" s="265" t="s">
        <v>1731</v>
      </c>
      <c r="G366" s="281" t="s">
        <v>44</v>
      </c>
      <c r="H366" s="282" t="s">
        <v>20</v>
      </c>
      <c r="I366" s="282" t="s">
        <v>44</v>
      </c>
      <c r="J366" s="321" t="s">
        <v>1799</v>
      </c>
      <c r="K366" s="282"/>
      <c r="L366" s="279"/>
      <c r="M366" s="283"/>
      <c r="N366" s="322"/>
      <c r="O366" s="271" t="s">
        <v>1825</v>
      </c>
      <c r="P366" s="322" t="s">
        <v>689</v>
      </c>
      <c r="XDX366" s="189" t="s">
        <v>1637</v>
      </c>
    </row>
    <row r="367" spans="1:16 16352:16359" s="185" customFormat="1" ht="34.5" customHeight="1">
      <c r="A367" s="16" t="s">
        <v>504</v>
      </c>
      <c r="B367" s="238" t="s">
        <v>1406</v>
      </c>
      <c r="C367" s="168" t="s">
        <v>1318</v>
      </c>
      <c r="D367" s="247" t="s">
        <v>1537</v>
      </c>
      <c r="E367" s="309" t="s">
        <v>1495</v>
      </c>
      <c r="F367" s="197" t="s">
        <v>1538</v>
      </c>
      <c r="G367" s="198" t="s">
        <v>1539</v>
      </c>
      <c r="H367" s="74"/>
      <c r="I367" s="74"/>
      <c r="J367" s="181"/>
      <c r="K367" s="74" t="s">
        <v>28</v>
      </c>
      <c r="L367" s="74" t="s">
        <v>16</v>
      </c>
      <c r="M367" s="8" t="s">
        <v>21</v>
      </c>
      <c r="N367" s="76" t="s">
        <v>708</v>
      </c>
      <c r="O367" s="79">
        <v>44599</v>
      </c>
      <c r="P367" s="76" t="s">
        <v>689</v>
      </c>
      <c r="XEC367" s="185" t="s">
        <v>1407</v>
      </c>
      <c r="XED367" s="189"/>
      <c r="XEE367" s="189"/>
    </row>
    <row r="368" spans="1:16 16352:16359" s="185" customFormat="1" ht="34.5" customHeight="1">
      <c r="A368" s="16" t="s">
        <v>504</v>
      </c>
      <c r="B368" s="238" t="s">
        <v>1406</v>
      </c>
      <c r="C368" s="168" t="s">
        <v>1318</v>
      </c>
      <c r="D368" s="247" t="s">
        <v>1540</v>
      </c>
      <c r="E368" s="309" t="s">
        <v>1495</v>
      </c>
      <c r="F368" s="197" t="s">
        <v>1541</v>
      </c>
      <c r="G368" s="198" t="s">
        <v>1542</v>
      </c>
      <c r="H368" s="74"/>
      <c r="I368" s="74"/>
      <c r="J368" s="181"/>
      <c r="K368" s="74"/>
      <c r="L368" s="74"/>
      <c r="M368" s="8"/>
      <c r="N368" s="76"/>
      <c r="O368" s="79">
        <v>44602</v>
      </c>
      <c r="P368" s="76"/>
      <c r="XEB368" s="185" t="s">
        <v>1411</v>
      </c>
      <c r="XED368" s="189"/>
      <c r="XEE368" s="189"/>
    </row>
    <row r="369" spans="1:16 16352:16352" s="94" customFormat="1" ht="39">
      <c r="A369" s="196" t="s">
        <v>504</v>
      </c>
      <c r="B369" s="233" t="s">
        <v>1406</v>
      </c>
      <c r="C369" s="168" t="s">
        <v>936</v>
      </c>
      <c r="D369" s="233" t="s">
        <v>1520</v>
      </c>
      <c r="E369" s="309">
        <v>44769</v>
      </c>
      <c r="F369" s="198" t="s">
        <v>1501</v>
      </c>
      <c r="G369" s="135"/>
      <c r="H369" s="200"/>
      <c r="I369" s="201"/>
      <c r="O369" s="202">
        <v>44789</v>
      </c>
      <c r="P369" s="203" t="s">
        <v>898</v>
      </c>
      <c r="XDX369" s="291" t="s">
        <v>1575</v>
      </c>
    </row>
    <row r="370" spans="1:16 16352:16352" s="94" customFormat="1" ht="39">
      <c r="A370" s="196" t="s">
        <v>504</v>
      </c>
      <c r="B370" s="233" t="s">
        <v>1406</v>
      </c>
      <c r="C370" s="168" t="s">
        <v>936</v>
      </c>
      <c r="D370" s="233" t="s">
        <v>1510</v>
      </c>
      <c r="E370" s="309">
        <v>44769</v>
      </c>
      <c r="F370" s="198" t="s">
        <v>1501</v>
      </c>
      <c r="G370" s="135"/>
      <c r="H370" s="200"/>
      <c r="I370" s="201"/>
      <c r="O370" s="202">
        <v>44789</v>
      </c>
      <c r="P370" s="203" t="s">
        <v>898</v>
      </c>
      <c r="XDX370" s="291" t="s">
        <v>1575</v>
      </c>
    </row>
    <row r="371" spans="1:16 16352:16352" s="94" customFormat="1" ht="39">
      <c r="A371" s="196" t="s">
        <v>504</v>
      </c>
      <c r="B371" s="233" t="s">
        <v>1406</v>
      </c>
      <c r="C371" s="168" t="s">
        <v>936</v>
      </c>
      <c r="D371" s="233" t="s">
        <v>1511</v>
      </c>
      <c r="E371" s="309">
        <v>44769</v>
      </c>
      <c r="F371" s="198" t="s">
        <v>1501</v>
      </c>
      <c r="G371" s="135"/>
      <c r="H371" s="200"/>
      <c r="I371" s="201"/>
      <c r="O371" s="202">
        <v>44789</v>
      </c>
      <c r="P371" s="203" t="s">
        <v>898</v>
      </c>
      <c r="XDX371" s="291" t="s">
        <v>1575</v>
      </c>
    </row>
    <row r="372" spans="1:16 16352:16352" s="94" customFormat="1" ht="45">
      <c r="A372" s="196" t="s">
        <v>504</v>
      </c>
      <c r="B372" s="233" t="s">
        <v>1406</v>
      </c>
      <c r="C372" s="168" t="s">
        <v>936</v>
      </c>
      <c r="D372" s="233" t="s">
        <v>1512</v>
      </c>
      <c r="E372" s="309">
        <v>44769</v>
      </c>
      <c r="F372" s="198" t="s">
        <v>1501</v>
      </c>
      <c r="G372" s="135"/>
      <c r="H372" s="200"/>
      <c r="I372" s="201"/>
      <c r="O372" s="202">
        <v>44789</v>
      </c>
      <c r="P372" s="203" t="s">
        <v>898</v>
      </c>
      <c r="XDX372" s="291" t="s">
        <v>1575</v>
      </c>
    </row>
    <row r="373" spans="1:16 16352:16352" s="71" customFormat="1" ht="45">
      <c r="A373" s="237" t="s">
        <v>504</v>
      </c>
      <c r="B373" s="226" t="s">
        <v>1406</v>
      </c>
      <c r="C373" s="230" t="s">
        <v>936</v>
      </c>
      <c r="D373" s="238" t="s">
        <v>1514</v>
      </c>
      <c r="E373" s="310">
        <v>44656</v>
      </c>
      <c r="F373" s="231" t="s">
        <v>1501</v>
      </c>
      <c r="G373" s="249"/>
      <c r="H373" s="250"/>
      <c r="I373" s="251"/>
      <c r="J373" s="255"/>
      <c r="K373" s="255"/>
      <c r="L373" s="255"/>
      <c r="M373" s="258"/>
      <c r="N373" s="255"/>
      <c r="O373" s="259">
        <v>44726</v>
      </c>
      <c r="P373" s="260" t="s">
        <v>898</v>
      </c>
    </row>
    <row r="374" spans="1:16 16352:16352" s="71" customFormat="1" ht="45">
      <c r="A374" s="236" t="s">
        <v>504</v>
      </c>
      <c r="B374" s="239" t="s">
        <v>1406</v>
      </c>
      <c r="C374" s="168" t="s">
        <v>936</v>
      </c>
      <c r="D374" s="233" t="s">
        <v>1515</v>
      </c>
      <c r="E374" s="309">
        <v>44769</v>
      </c>
      <c r="F374" s="198" t="s">
        <v>1501</v>
      </c>
      <c r="G374" s="135"/>
      <c r="H374" s="200"/>
      <c r="I374" s="201"/>
      <c r="J374" s="94"/>
      <c r="K374" s="94"/>
      <c r="L374" s="94"/>
      <c r="M374" s="256"/>
      <c r="N374" s="94"/>
      <c r="O374" s="202">
        <v>44789</v>
      </c>
      <c r="P374" s="203" t="s">
        <v>898</v>
      </c>
      <c r="XDX374" s="291" t="s">
        <v>1575</v>
      </c>
    </row>
    <row r="375" spans="1:16 16352:16352" s="71" customFormat="1" ht="33.75">
      <c r="A375" s="236" t="s">
        <v>504</v>
      </c>
      <c r="B375" s="226" t="s">
        <v>1406</v>
      </c>
      <c r="C375" s="168" t="s">
        <v>1413</v>
      </c>
      <c r="D375" s="238" t="s">
        <v>1509</v>
      </c>
      <c r="E375" s="309">
        <v>44222</v>
      </c>
      <c r="F375" s="198" t="s">
        <v>1501</v>
      </c>
      <c r="G375" s="135"/>
      <c r="H375" s="200"/>
      <c r="I375" s="201"/>
      <c r="J375" s="94"/>
      <c r="K375" s="94"/>
      <c r="L375" s="94"/>
      <c r="M375" s="256"/>
      <c r="N375" s="94"/>
      <c r="O375" s="202">
        <v>44726</v>
      </c>
      <c r="P375" s="203" t="s">
        <v>898</v>
      </c>
    </row>
    <row r="376" spans="1:16 16352:16352" s="71" customFormat="1" ht="60">
      <c r="A376" s="236" t="s">
        <v>504</v>
      </c>
      <c r="B376" s="226" t="s">
        <v>1406</v>
      </c>
      <c r="C376" s="168" t="s">
        <v>1413</v>
      </c>
      <c r="D376" s="238" t="s">
        <v>1518</v>
      </c>
      <c r="E376" s="309">
        <v>44222</v>
      </c>
      <c r="F376" s="198" t="s">
        <v>1501</v>
      </c>
      <c r="G376" s="135"/>
      <c r="H376" s="200"/>
      <c r="I376" s="201"/>
      <c r="J376" s="94"/>
      <c r="K376" s="94"/>
      <c r="L376" s="94"/>
      <c r="M376" s="256"/>
      <c r="N376" s="94"/>
      <c r="O376" s="202">
        <v>44726</v>
      </c>
      <c r="P376" s="203" t="s">
        <v>898</v>
      </c>
    </row>
    <row r="377" spans="1:16 16352:16352" s="71" customFormat="1" ht="33.75">
      <c r="A377" s="236" t="s">
        <v>504</v>
      </c>
      <c r="B377" s="226" t="s">
        <v>1406</v>
      </c>
      <c r="C377" s="168" t="s">
        <v>1413</v>
      </c>
      <c r="D377" s="238" t="s">
        <v>1522</v>
      </c>
      <c r="E377" s="309">
        <v>44222</v>
      </c>
      <c r="F377" s="198" t="s">
        <v>1501</v>
      </c>
      <c r="G377" s="135"/>
      <c r="H377" s="200"/>
      <c r="I377" s="201"/>
      <c r="J377" s="94"/>
      <c r="K377" s="94"/>
      <c r="L377" s="94"/>
      <c r="M377" s="256"/>
      <c r="N377" s="94"/>
      <c r="O377" s="202">
        <v>44726</v>
      </c>
      <c r="P377" s="203" t="s">
        <v>898</v>
      </c>
    </row>
    <row r="378" spans="1:16 16352:16352" s="71" customFormat="1" ht="45">
      <c r="A378" s="236" t="s">
        <v>504</v>
      </c>
      <c r="B378" s="226" t="s">
        <v>1406</v>
      </c>
      <c r="C378" s="168" t="s">
        <v>1413</v>
      </c>
      <c r="D378" s="238" t="s">
        <v>1524</v>
      </c>
      <c r="E378" s="309">
        <v>44460</v>
      </c>
      <c r="F378" s="198" t="s">
        <v>1501</v>
      </c>
      <c r="G378" s="135"/>
      <c r="H378" s="200"/>
      <c r="I378" s="201"/>
      <c r="J378" s="94"/>
      <c r="K378" s="94"/>
      <c r="L378" s="94"/>
      <c r="M378" s="256"/>
      <c r="N378" s="94"/>
      <c r="O378" s="202">
        <v>44726</v>
      </c>
      <c r="P378" s="203" t="s">
        <v>898</v>
      </c>
    </row>
    <row r="379" spans="1:16 16352:16352" s="71" customFormat="1" ht="39">
      <c r="A379" s="236" t="s">
        <v>504</v>
      </c>
      <c r="B379" s="239" t="s">
        <v>1406</v>
      </c>
      <c r="C379" s="168" t="s">
        <v>1413</v>
      </c>
      <c r="D379" s="233" t="s">
        <v>1525</v>
      </c>
      <c r="E379" s="309">
        <v>44769</v>
      </c>
      <c r="F379" s="198" t="s">
        <v>1501</v>
      </c>
      <c r="G379" s="135"/>
      <c r="H379" s="200"/>
      <c r="I379" s="201"/>
      <c r="J379" s="94"/>
      <c r="K379" s="94"/>
      <c r="L379" s="94"/>
      <c r="M379" s="256"/>
      <c r="N379" s="94"/>
      <c r="O379" s="202">
        <v>44789</v>
      </c>
      <c r="P379" s="203" t="s">
        <v>898</v>
      </c>
      <c r="XDX379" s="291" t="s">
        <v>1575</v>
      </c>
    </row>
    <row r="380" spans="1:16 16352:16352" s="71" customFormat="1" ht="39">
      <c r="A380" s="236" t="s">
        <v>504</v>
      </c>
      <c r="B380" s="239" t="s">
        <v>1406</v>
      </c>
      <c r="C380" s="168" t="s">
        <v>1413</v>
      </c>
      <c r="D380" s="233" t="s">
        <v>1507</v>
      </c>
      <c r="E380" s="309">
        <v>44769</v>
      </c>
      <c r="F380" s="198" t="s">
        <v>1501</v>
      </c>
      <c r="G380" s="135"/>
      <c r="H380" s="200"/>
      <c r="I380" s="201"/>
      <c r="J380" s="94"/>
      <c r="K380" s="94"/>
      <c r="L380" s="94"/>
      <c r="M380" s="256"/>
      <c r="N380" s="94"/>
      <c r="O380" s="202">
        <v>44789</v>
      </c>
      <c r="P380" s="203" t="s">
        <v>898</v>
      </c>
      <c r="XDX380" s="291" t="s">
        <v>1575</v>
      </c>
    </row>
    <row r="381" spans="1:16 16352:16352" s="71" customFormat="1" ht="33.75">
      <c r="A381" s="236" t="s">
        <v>504</v>
      </c>
      <c r="B381" s="226" t="s">
        <v>1406</v>
      </c>
      <c r="C381" s="168" t="s">
        <v>1413</v>
      </c>
      <c r="D381" s="238" t="s">
        <v>1508</v>
      </c>
      <c r="E381" s="309">
        <v>44656</v>
      </c>
      <c r="F381" s="198" t="s">
        <v>1501</v>
      </c>
      <c r="G381" s="135"/>
      <c r="H381" s="200"/>
      <c r="I381" s="201"/>
      <c r="J381" s="94"/>
      <c r="K381" s="94"/>
      <c r="L381" s="94"/>
      <c r="M381" s="256"/>
      <c r="N381" s="94"/>
      <c r="O381" s="202">
        <v>44726</v>
      </c>
      <c r="P381" s="203" t="s">
        <v>898</v>
      </c>
    </row>
    <row r="382" spans="1:16 16352:16352" s="71" customFormat="1" ht="39">
      <c r="A382" s="196" t="s">
        <v>504</v>
      </c>
      <c r="B382" s="239" t="s">
        <v>1406</v>
      </c>
      <c r="C382" s="168" t="s">
        <v>1413</v>
      </c>
      <c r="D382" s="233" t="s">
        <v>1516</v>
      </c>
      <c r="E382" s="309">
        <v>44769</v>
      </c>
      <c r="F382" s="198" t="s">
        <v>1501</v>
      </c>
      <c r="G382" s="135"/>
      <c r="H382" s="200"/>
      <c r="I382" s="201"/>
      <c r="J382" s="94"/>
      <c r="K382" s="94"/>
      <c r="L382" s="94"/>
      <c r="M382" s="94"/>
      <c r="N382" s="94"/>
      <c r="O382" s="202">
        <v>44789</v>
      </c>
      <c r="P382" s="203" t="s">
        <v>898</v>
      </c>
      <c r="XDX382" s="291" t="s">
        <v>1575</v>
      </c>
    </row>
    <row r="383" spans="1:16 16352:16352" s="71" customFormat="1" ht="45">
      <c r="A383" s="196" t="s">
        <v>504</v>
      </c>
      <c r="B383" s="239" t="s">
        <v>1406</v>
      </c>
      <c r="C383" s="168" t="s">
        <v>1413</v>
      </c>
      <c r="D383" s="233" t="s">
        <v>1517</v>
      </c>
      <c r="E383" s="309">
        <v>44769</v>
      </c>
      <c r="F383" s="198" t="s">
        <v>1501</v>
      </c>
      <c r="G383" s="135"/>
      <c r="H383" s="200"/>
      <c r="I383" s="201"/>
      <c r="J383" s="94"/>
      <c r="K383" s="94"/>
      <c r="L383" s="94"/>
      <c r="M383" s="94"/>
      <c r="N383" s="94"/>
      <c r="O383" s="202">
        <v>44789</v>
      </c>
      <c r="P383" s="203" t="s">
        <v>898</v>
      </c>
      <c r="XDX383" s="291" t="s">
        <v>1575</v>
      </c>
    </row>
    <row r="384" spans="1:16 16352:16352" s="71" customFormat="1" ht="39">
      <c r="A384" s="196" t="s">
        <v>504</v>
      </c>
      <c r="B384" s="239" t="s">
        <v>1406</v>
      </c>
      <c r="C384" s="168" t="s">
        <v>1413</v>
      </c>
      <c r="D384" s="233" t="s">
        <v>1519</v>
      </c>
      <c r="E384" s="309">
        <v>44769</v>
      </c>
      <c r="F384" s="198" t="s">
        <v>1501</v>
      </c>
      <c r="G384" s="135"/>
      <c r="H384" s="200"/>
      <c r="I384" s="201"/>
      <c r="J384" s="94"/>
      <c r="K384" s="94"/>
      <c r="L384" s="94"/>
      <c r="M384" s="94"/>
      <c r="N384" s="94"/>
      <c r="O384" s="202">
        <v>44789</v>
      </c>
      <c r="P384" s="203" t="s">
        <v>898</v>
      </c>
      <c r="XDX384" s="291" t="s">
        <v>1575</v>
      </c>
    </row>
    <row r="385" spans="1:16 16352:16359" s="71" customFormat="1" ht="39">
      <c r="A385" s="196" t="s">
        <v>504</v>
      </c>
      <c r="B385" s="239" t="s">
        <v>1406</v>
      </c>
      <c r="C385" s="168" t="s">
        <v>1413</v>
      </c>
      <c r="D385" s="233" t="s">
        <v>1521</v>
      </c>
      <c r="E385" s="309">
        <v>44769</v>
      </c>
      <c r="F385" s="198" t="s">
        <v>1501</v>
      </c>
      <c r="G385" s="135"/>
      <c r="H385" s="200"/>
      <c r="I385" s="201"/>
      <c r="J385" s="94"/>
      <c r="K385" s="94"/>
      <c r="L385" s="94"/>
      <c r="M385" s="94"/>
      <c r="N385" s="94"/>
      <c r="O385" s="202">
        <v>44789</v>
      </c>
      <c r="P385" s="203" t="s">
        <v>898</v>
      </c>
      <c r="XDX385" s="291" t="s">
        <v>1575</v>
      </c>
    </row>
    <row r="386" spans="1:16 16352:16359" s="71" customFormat="1" ht="39">
      <c r="A386" s="196" t="s">
        <v>504</v>
      </c>
      <c r="B386" s="238" t="s">
        <v>1406</v>
      </c>
      <c r="C386" s="168" t="s">
        <v>1413</v>
      </c>
      <c r="D386" s="233" t="s">
        <v>1523</v>
      </c>
      <c r="E386" s="309">
        <v>44769</v>
      </c>
      <c r="F386" s="198" t="s">
        <v>1501</v>
      </c>
      <c r="G386" s="135"/>
      <c r="H386" s="200"/>
      <c r="I386" s="201"/>
      <c r="J386" s="94"/>
      <c r="K386" s="94"/>
      <c r="L386" s="94"/>
      <c r="M386" s="94"/>
      <c r="N386" s="94"/>
      <c r="O386" s="202">
        <v>44789</v>
      </c>
      <c r="P386" s="203" t="s">
        <v>898</v>
      </c>
      <c r="XDX386" s="291" t="s">
        <v>1575</v>
      </c>
    </row>
    <row r="387" spans="1:16 16352:16359" s="71" customFormat="1" ht="39">
      <c r="A387" s="196" t="s">
        <v>504</v>
      </c>
      <c r="B387" s="238" t="s">
        <v>1406</v>
      </c>
      <c r="C387" s="168" t="s">
        <v>1413</v>
      </c>
      <c r="D387" s="233" t="s">
        <v>1500</v>
      </c>
      <c r="E387" s="309">
        <v>44769</v>
      </c>
      <c r="F387" s="198" t="s">
        <v>1501</v>
      </c>
      <c r="G387" s="135"/>
      <c r="H387" s="200"/>
      <c r="I387" s="201"/>
      <c r="J387" s="94"/>
      <c r="K387" s="94"/>
      <c r="L387" s="94"/>
      <c r="M387" s="94"/>
      <c r="N387" s="94"/>
      <c r="O387" s="202">
        <v>44789</v>
      </c>
      <c r="P387" s="203" t="s">
        <v>898</v>
      </c>
      <c r="XDX387" s="291" t="s">
        <v>1575</v>
      </c>
    </row>
    <row r="388" spans="1:16 16352:16359" ht="34.5" customHeight="1">
      <c r="A388" s="72" t="s">
        <v>504</v>
      </c>
      <c r="B388" s="238" t="s">
        <v>1406</v>
      </c>
      <c r="C388" s="16" t="s">
        <v>1413</v>
      </c>
      <c r="D388" s="238" t="s">
        <v>1416</v>
      </c>
      <c r="E388" s="311"/>
      <c r="F388" s="73" t="s">
        <v>1425</v>
      </c>
      <c r="G388" s="74"/>
      <c r="H388" s="74"/>
      <c r="I388" s="74"/>
      <c r="J388" s="181"/>
      <c r="K388" s="74"/>
      <c r="L388" s="74"/>
      <c r="M388" s="75"/>
      <c r="N388" s="76"/>
      <c r="O388" s="79">
        <v>44602</v>
      </c>
      <c r="P388" s="76"/>
      <c r="XEA388" s="174" t="s">
        <v>1412</v>
      </c>
      <c r="XEB388" s="174" t="s">
        <v>1411</v>
      </c>
      <c r="XED388" s="182"/>
      <c r="XEE388" s="182"/>
    </row>
    <row r="389" spans="1:16 16352:16359" ht="34.5" customHeight="1">
      <c r="A389" s="72" t="s">
        <v>504</v>
      </c>
      <c r="B389" s="238" t="s">
        <v>1406</v>
      </c>
      <c r="C389" s="16" t="s">
        <v>1413</v>
      </c>
      <c r="D389" s="238" t="s">
        <v>1417</v>
      </c>
      <c r="E389" s="311"/>
      <c r="F389" s="73" t="s">
        <v>1425</v>
      </c>
      <c r="G389" s="74"/>
      <c r="H389" s="74"/>
      <c r="I389" s="74"/>
      <c r="J389" s="181"/>
      <c r="K389" s="74"/>
      <c r="L389" s="74"/>
      <c r="M389" s="75"/>
      <c r="N389" s="76"/>
      <c r="O389" s="79">
        <v>44602</v>
      </c>
      <c r="P389" s="76"/>
      <c r="XDZ389" s="174" t="s">
        <v>1412</v>
      </c>
      <c r="XED389" s="182"/>
      <c r="XEE389" s="182"/>
    </row>
    <row r="390" spans="1:16 16352:16359" ht="34.5" customHeight="1">
      <c r="A390" s="72" t="s">
        <v>504</v>
      </c>
      <c r="B390" s="238" t="s">
        <v>1406</v>
      </c>
      <c r="C390" s="16" t="s">
        <v>1413</v>
      </c>
      <c r="D390" s="238" t="s">
        <v>1418</v>
      </c>
      <c r="E390" s="311"/>
      <c r="F390" s="73" t="s">
        <v>1425</v>
      </c>
      <c r="G390" s="74"/>
      <c r="H390" s="74"/>
      <c r="I390" s="74"/>
      <c r="J390" s="181"/>
      <c r="K390" s="74"/>
      <c r="L390" s="74"/>
      <c r="M390" s="75"/>
      <c r="N390" s="76"/>
      <c r="O390" s="79">
        <v>44602</v>
      </c>
      <c r="P390" s="76"/>
      <c r="XEB390" s="174" t="s">
        <v>1414</v>
      </c>
      <c r="XED390" s="182"/>
      <c r="XEE390" s="182"/>
    </row>
    <row r="391" spans="1:16 16352:16359" ht="34.5" customHeight="1">
      <c r="A391" s="72" t="s">
        <v>504</v>
      </c>
      <c r="B391" s="238" t="s">
        <v>1406</v>
      </c>
      <c r="C391" s="16" t="s">
        <v>1413</v>
      </c>
      <c r="D391" s="238" t="s">
        <v>1419</v>
      </c>
      <c r="E391" s="311"/>
      <c r="F391" s="73" t="s">
        <v>1425</v>
      </c>
      <c r="G391" s="74"/>
      <c r="H391" s="74"/>
      <c r="I391" s="74"/>
      <c r="J391" s="181"/>
      <c r="K391" s="74"/>
      <c r="L391" s="74"/>
      <c r="M391" s="75"/>
      <c r="N391" s="76"/>
      <c r="O391" s="79">
        <v>44602</v>
      </c>
      <c r="P391" s="76"/>
      <c r="XED391" s="182"/>
      <c r="XEE391" s="182"/>
    </row>
    <row r="392" spans="1:16 16352:16359" s="71" customFormat="1" ht="35.25" customHeight="1">
      <c r="A392" s="236" t="s">
        <v>504</v>
      </c>
      <c r="B392" s="238" t="s">
        <v>1406</v>
      </c>
      <c r="C392" s="168" t="s">
        <v>1413</v>
      </c>
      <c r="D392" s="238" t="s">
        <v>1420</v>
      </c>
      <c r="E392" s="309"/>
      <c r="F392" s="199" t="s">
        <v>1425</v>
      </c>
      <c r="G392" s="199"/>
      <c r="H392" s="198"/>
      <c r="I392" s="198"/>
      <c r="J392" s="135"/>
      <c r="K392" s="200"/>
      <c r="L392" s="200"/>
      <c r="M392" s="257"/>
      <c r="N392" s="202"/>
      <c r="O392" s="203">
        <v>44602</v>
      </c>
      <c r="P392" s="135"/>
    </row>
    <row r="393" spans="1:16 16352:16359" s="71" customFormat="1" ht="35.25" customHeight="1">
      <c r="A393" s="236" t="s">
        <v>504</v>
      </c>
      <c r="B393" s="238" t="s">
        <v>1406</v>
      </c>
      <c r="C393" s="168" t="s">
        <v>1413</v>
      </c>
      <c r="D393" s="238" t="s">
        <v>1421</v>
      </c>
      <c r="E393" s="309"/>
      <c r="F393" s="199" t="s">
        <v>1425</v>
      </c>
      <c r="G393" s="199"/>
      <c r="H393" s="198"/>
      <c r="I393" s="198"/>
      <c r="J393" s="135"/>
      <c r="K393" s="200"/>
      <c r="L393" s="200"/>
      <c r="M393" s="257"/>
      <c r="N393" s="202"/>
      <c r="O393" s="203">
        <v>44602</v>
      </c>
      <c r="P393" s="135"/>
      <c r="XEA393" s="71" t="s">
        <v>1412</v>
      </c>
      <c r="XEB393" s="71" t="s">
        <v>1414</v>
      </c>
    </row>
    <row r="394" spans="1:16 16352:16359" s="71" customFormat="1" ht="35.25" customHeight="1">
      <c r="A394" s="236" t="s">
        <v>504</v>
      </c>
      <c r="B394" s="238" t="s">
        <v>1406</v>
      </c>
      <c r="C394" s="168" t="s">
        <v>1413</v>
      </c>
      <c r="D394" s="238" t="s">
        <v>1429</v>
      </c>
      <c r="E394" s="309"/>
      <c r="F394" s="199" t="s">
        <v>1595</v>
      </c>
      <c r="G394" s="199"/>
      <c r="H394" s="198"/>
      <c r="I394" s="198"/>
      <c r="J394" s="135"/>
      <c r="K394" s="200"/>
      <c r="L394" s="200"/>
      <c r="M394" s="257"/>
      <c r="N394" s="202"/>
      <c r="O394" s="203">
        <v>44607</v>
      </c>
      <c r="P394" s="135"/>
      <c r="XEA394" s="163" t="s">
        <v>1415</v>
      </c>
    </row>
    <row r="395" spans="1:16 16352:16359" s="71" customFormat="1" ht="35.25" customHeight="1">
      <c r="A395" s="236" t="s">
        <v>504</v>
      </c>
      <c r="B395" s="238" t="s">
        <v>1406</v>
      </c>
      <c r="C395" s="168" t="s">
        <v>1413</v>
      </c>
      <c r="D395" s="305" t="s">
        <v>1594</v>
      </c>
      <c r="E395" s="309">
        <v>44813</v>
      </c>
      <c r="F395" s="199" t="s">
        <v>1595</v>
      </c>
      <c r="G395" s="199"/>
      <c r="H395" s="198"/>
      <c r="I395" s="198"/>
      <c r="J395" s="135"/>
      <c r="K395" s="200"/>
      <c r="L395" s="200"/>
      <c r="M395" s="257"/>
      <c r="N395" s="202"/>
      <c r="O395" s="203">
        <v>44824</v>
      </c>
      <c r="P395" s="135" t="s">
        <v>1012</v>
      </c>
      <c r="XEA395" s="163" t="s">
        <v>1596</v>
      </c>
    </row>
    <row r="396" spans="1:16 16352:16359" ht="45" customHeight="1">
      <c r="A396" s="72" t="s">
        <v>504</v>
      </c>
      <c r="B396" s="16" t="s">
        <v>1098</v>
      </c>
      <c r="C396" s="16" t="s">
        <v>1098</v>
      </c>
      <c r="D396" s="238" t="s">
        <v>905</v>
      </c>
      <c r="E396" s="66" t="s">
        <v>1152</v>
      </c>
      <c r="F396" s="73" t="s">
        <v>1154</v>
      </c>
      <c r="G396" s="74"/>
      <c r="H396" s="23"/>
      <c r="I396" s="23"/>
      <c r="J396" s="78" t="s">
        <v>1153</v>
      </c>
      <c r="K396" s="23" t="s">
        <v>28</v>
      </c>
      <c r="L396" s="23" t="s">
        <v>16</v>
      </c>
      <c r="M396" s="75" t="s">
        <v>21</v>
      </c>
      <c r="N396" s="76" t="s">
        <v>708</v>
      </c>
      <c r="O396" s="79">
        <v>43263</v>
      </c>
      <c r="P396" s="76" t="s">
        <v>689</v>
      </c>
    </row>
    <row r="397" spans="1:16 16352:16359" ht="45" customHeight="1">
      <c r="A397" s="72" t="s">
        <v>504</v>
      </c>
      <c r="B397" s="238" t="s">
        <v>1179</v>
      </c>
      <c r="C397" s="16" t="s">
        <v>1179</v>
      </c>
      <c r="D397" s="238" t="s">
        <v>1390</v>
      </c>
      <c r="E397" s="66">
        <v>44504</v>
      </c>
      <c r="F397" s="73" t="s">
        <v>1386</v>
      </c>
      <c r="G397" s="74"/>
      <c r="H397" s="23"/>
      <c r="I397" s="23"/>
      <c r="J397" s="78"/>
      <c r="K397" s="23"/>
      <c r="L397" s="23"/>
      <c r="M397" s="75"/>
      <c r="N397" s="76"/>
      <c r="O397" s="79">
        <v>44504</v>
      </c>
      <c r="P397" s="76" t="s">
        <v>689</v>
      </c>
    </row>
    <row r="398" spans="1:16 16352:16359" ht="45" customHeight="1">
      <c r="A398" s="72" t="s">
        <v>504</v>
      </c>
      <c r="B398" s="238" t="s">
        <v>1179</v>
      </c>
      <c r="C398" s="16" t="s">
        <v>1179</v>
      </c>
      <c r="D398" s="238" t="s">
        <v>1391</v>
      </c>
      <c r="E398" s="66">
        <v>44504</v>
      </c>
      <c r="F398" s="73" t="s">
        <v>1386</v>
      </c>
      <c r="G398" s="74"/>
      <c r="H398" s="23"/>
      <c r="I398" s="23"/>
      <c r="J398" s="78"/>
      <c r="K398" s="23"/>
      <c r="L398" s="23"/>
      <c r="M398" s="75"/>
      <c r="N398" s="76"/>
      <c r="O398" s="79">
        <v>44504</v>
      </c>
      <c r="P398" s="76" t="s">
        <v>689</v>
      </c>
    </row>
    <row r="399" spans="1:16 16352:16359" ht="45" customHeight="1">
      <c r="A399" s="72" t="s">
        <v>504</v>
      </c>
      <c r="B399" s="233" t="s">
        <v>1179</v>
      </c>
      <c r="C399" s="16" t="s">
        <v>1179</v>
      </c>
      <c r="D399" s="314" t="s">
        <v>1613</v>
      </c>
      <c r="E399" s="66">
        <v>44859</v>
      </c>
      <c r="F399" s="73" t="s">
        <v>1386</v>
      </c>
      <c r="G399" s="74"/>
      <c r="H399" s="23"/>
      <c r="I399" s="23"/>
      <c r="J399" s="78"/>
      <c r="K399" s="23"/>
      <c r="L399" s="23"/>
      <c r="M399" s="75"/>
      <c r="N399" s="76"/>
      <c r="O399" s="79">
        <v>44868</v>
      </c>
      <c r="P399" s="76" t="s">
        <v>689</v>
      </c>
    </row>
    <row r="400" spans="1:16 16352:16359" ht="45" customHeight="1">
      <c r="A400" s="72" t="s">
        <v>504</v>
      </c>
      <c r="B400" s="233" t="s">
        <v>1179</v>
      </c>
      <c r="C400" s="16" t="s">
        <v>1179</v>
      </c>
      <c r="D400" s="314" t="s">
        <v>1612</v>
      </c>
      <c r="E400" s="66">
        <v>44859</v>
      </c>
      <c r="F400" s="73" t="s">
        <v>1386</v>
      </c>
      <c r="G400" s="74"/>
      <c r="H400" s="23"/>
      <c r="I400" s="23"/>
      <c r="J400" s="78"/>
      <c r="K400" s="23"/>
      <c r="L400" s="23"/>
      <c r="M400" s="75"/>
      <c r="N400" s="76"/>
      <c r="O400" s="79">
        <v>44868</v>
      </c>
      <c r="P400" s="76" t="s">
        <v>689</v>
      </c>
    </row>
    <row r="401" spans="1:16 16347:16356" ht="45" customHeight="1">
      <c r="A401" s="72" t="s">
        <v>504</v>
      </c>
      <c r="B401" s="238" t="s">
        <v>1179</v>
      </c>
      <c r="C401" s="16" t="s">
        <v>1179</v>
      </c>
      <c r="D401" s="238" t="s">
        <v>1392</v>
      </c>
      <c r="E401" s="66">
        <v>44504</v>
      </c>
      <c r="F401" s="73" t="s">
        <v>1386</v>
      </c>
      <c r="G401" s="74"/>
      <c r="H401" s="23"/>
      <c r="I401" s="23"/>
      <c r="J401" s="78"/>
      <c r="K401" s="23"/>
      <c r="L401" s="23"/>
      <c r="M401" s="75"/>
      <c r="N401" s="76"/>
      <c r="O401" s="79">
        <v>44504</v>
      </c>
      <c r="P401" s="76" t="s">
        <v>689</v>
      </c>
    </row>
    <row r="402" spans="1:16 16347:16356" ht="45" customHeight="1">
      <c r="A402" s="72" t="s">
        <v>504</v>
      </c>
      <c r="B402" s="238" t="s">
        <v>1179</v>
      </c>
      <c r="C402" s="16" t="s">
        <v>1179</v>
      </c>
      <c r="D402" s="238" t="s">
        <v>1393</v>
      </c>
      <c r="E402" s="66">
        <v>44504</v>
      </c>
      <c r="F402" s="73" t="s">
        <v>1386</v>
      </c>
      <c r="G402" s="74"/>
      <c r="H402" s="23"/>
      <c r="I402" s="23"/>
      <c r="J402" s="78"/>
      <c r="K402" s="23"/>
      <c r="L402" s="23"/>
      <c r="M402" s="8"/>
      <c r="N402" s="76"/>
      <c r="O402" s="79">
        <v>44504</v>
      </c>
      <c r="P402" s="76" t="s">
        <v>689</v>
      </c>
    </row>
    <row r="403" spans="1:16 16347:16356" ht="45" customHeight="1">
      <c r="A403" s="72" t="s">
        <v>504</v>
      </c>
      <c r="B403" s="238" t="s">
        <v>1179</v>
      </c>
      <c r="C403" s="16" t="s">
        <v>1179</v>
      </c>
      <c r="D403" s="238" t="s">
        <v>1482</v>
      </c>
      <c r="E403" s="66">
        <v>44701</v>
      </c>
      <c r="F403" s="73" t="s">
        <v>1480</v>
      </c>
      <c r="G403" s="74"/>
      <c r="H403" s="23"/>
      <c r="I403" s="23"/>
      <c r="J403" s="78"/>
      <c r="K403" s="23"/>
      <c r="L403" s="23"/>
      <c r="M403" s="8"/>
      <c r="N403" s="76"/>
      <c r="O403" s="79">
        <v>44712</v>
      </c>
      <c r="P403" s="76" t="s">
        <v>689</v>
      </c>
      <c r="XEB403" s="182" t="s">
        <v>1479</v>
      </c>
    </row>
    <row r="404" spans="1:16 16347:16356" ht="45" customHeight="1">
      <c r="A404" s="72" t="s">
        <v>504</v>
      </c>
      <c r="B404" s="238" t="s">
        <v>1179</v>
      </c>
      <c r="C404" s="16" t="s">
        <v>1179</v>
      </c>
      <c r="D404" s="238" t="s">
        <v>1481</v>
      </c>
      <c r="E404" s="66">
        <v>45000</v>
      </c>
      <c r="F404" s="73" t="s">
        <v>1691</v>
      </c>
      <c r="G404" s="74"/>
      <c r="H404" s="23"/>
      <c r="I404" s="23"/>
      <c r="J404" s="78" t="s">
        <v>1487</v>
      </c>
      <c r="K404" s="23"/>
      <c r="L404" s="23"/>
      <c r="M404" s="8"/>
      <c r="N404" s="76"/>
      <c r="O404" s="79">
        <v>45002</v>
      </c>
      <c r="P404" s="76" t="s">
        <v>689</v>
      </c>
      <c r="XEB404" s="182" t="s">
        <v>1479</v>
      </c>
    </row>
    <row r="405" spans="1:16 16347:16356" ht="45" customHeight="1">
      <c r="A405" s="72" t="s">
        <v>504</v>
      </c>
      <c r="B405" s="238" t="s">
        <v>1179</v>
      </c>
      <c r="C405" s="16" t="s">
        <v>1179</v>
      </c>
      <c r="D405" s="238" t="s">
        <v>1483</v>
      </c>
      <c r="E405" s="66">
        <v>44701</v>
      </c>
      <c r="F405" s="73" t="s">
        <v>1480</v>
      </c>
      <c r="G405" s="74"/>
      <c r="H405" s="23"/>
      <c r="I405" s="23"/>
      <c r="J405" s="78"/>
      <c r="K405" s="23"/>
      <c r="L405" s="23"/>
      <c r="M405" s="8"/>
      <c r="N405" s="76"/>
      <c r="O405" s="79">
        <v>44712</v>
      </c>
      <c r="P405" s="76" t="s">
        <v>689</v>
      </c>
      <c r="XEB405" s="182" t="s">
        <v>1479</v>
      </c>
    </row>
    <row r="406" spans="1:16 16347:16356" ht="45" customHeight="1">
      <c r="A406" s="72" t="s">
        <v>504</v>
      </c>
      <c r="B406" s="233" t="s">
        <v>1179</v>
      </c>
      <c r="C406" s="16" t="s">
        <v>1179</v>
      </c>
      <c r="D406" s="233" t="s">
        <v>1484</v>
      </c>
      <c r="E406" s="66">
        <v>44859</v>
      </c>
      <c r="F406" s="73" t="s">
        <v>1480</v>
      </c>
      <c r="G406" s="74"/>
      <c r="H406" s="23"/>
      <c r="I406" s="23"/>
      <c r="J406" s="78"/>
      <c r="K406" s="23"/>
      <c r="L406" s="23"/>
      <c r="M406" s="8"/>
      <c r="N406" s="76"/>
      <c r="O406" s="79">
        <v>44868</v>
      </c>
      <c r="P406" s="76" t="s">
        <v>689</v>
      </c>
      <c r="XEB406" s="182" t="s">
        <v>1479</v>
      </c>
    </row>
    <row r="407" spans="1:16 16347:16356" ht="45" customHeight="1">
      <c r="A407" s="72" t="s">
        <v>504</v>
      </c>
      <c r="B407" s="238" t="s">
        <v>1179</v>
      </c>
      <c r="C407" s="16" t="s">
        <v>1179</v>
      </c>
      <c r="D407" s="238" t="s">
        <v>1486</v>
      </c>
      <c r="E407" s="66">
        <v>45000</v>
      </c>
      <c r="F407" s="73" t="s">
        <v>1691</v>
      </c>
      <c r="G407" s="74"/>
      <c r="H407" s="23"/>
      <c r="I407" s="23"/>
      <c r="J407" s="78" t="s">
        <v>1487</v>
      </c>
      <c r="K407" s="23"/>
      <c r="L407" s="23"/>
      <c r="M407" s="8"/>
      <c r="N407" s="76"/>
      <c r="O407" s="79">
        <v>45001</v>
      </c>
      <c r="P407" s="76" t="s">
        <v>689</v>
      </c>
      <c r="XEB407" s="182" t="s">
        <v>1479</v>
      </c>
    </row>
    <row r="408" spans="1:16 16347:16356" ht="45" customHeight="1">
      <c r="A408" s="72" t="s">
        <v>504</v>
      </c>
      <c r="B408" s="233" t="s">
        <v>1179</v>
      </c>
      <c r="C408" s="16" t="s">
        <v>1179</v>
      </c>
      <c r="D408" s="233" t="s">
        <v>1485</v>
      </c>
      <c r="E408" s="66">
        <v>44859</v>
      </c>
      <c r="F408" s="73" t="s">
        <v>1480</v>
      </c>
      <c r="G408" s="74"/>
      <c r="H408" s="23"/>
      <c r="I408" s="23"/>
      <c r="J408" s="78"/>
      <c r="K408" s="23"/>
      <c r="L408" s="23"/>
      <c r="M408" s="8"/>
      <c r="N408" s="76"/>
      <c r="O408" s="79">
        <v>44868</v>
      </c>
      <c r="P408" s="76" t="s">
        <v>689</v>
      </c>
      <c r="XEB408" s="182" t="s">
        <v>1479</v>
      </c>
    </row>
    <row r="409" spans="1:16 16347:16356" ht="45" customHeight="1">
      <c r="A409" s="72" t="s">
        <v>504</v>
      </c>
      <c r="B409" s="233" t="s">
        <v>1306</v>
      </c>
      <c r="C409" s="168" t="s">
        <v>1318</v>
      </c>
      <c r="D409" s="233" t="s">
        <v>1545</v>
      </c>
      <c r="E409" s="197" t="s">
        <v>1786</v>
      </c>
      <c r="F409" s="197" t="s">
        <v>1544</v>
      </c>
      <c r="G409" s="198"/>
      <c r="H409" s="23"/>
      <c r="I409" s="23"/>
      <c r="J409" s="78" t="s">
        <v>1551</v>
      </c>
      <c r="K409" s="23"/>
      <c r="L409" s="23"/>
      <c r="M409" s="8"/>
      <c r="N409" s="76"/>
      <c r="O409" s="79">
        <v>45117</v>
      </c>
      <c r="P409" s="76" t="s">
        <v>898</v>
      </c>
      <c r="XDS409" s="182" t="s">
        <v>1788</v>
      </c>
    </row>
    <row r="410" spans="1:16 16347:16356" ht="45" customHeight="1">
      <c r="A410" s="16" t="s">
        <v>504</v>
      </c>
      <c r="B410" s="233" t="s">
        <v>1306</v>
      </c>
      <c r="C410" s="168" t="s">
        <v>1318</v>
      </c>
      <c r="D410" s="233" t="s">
        <v>1550</v>
      </c>
      <c r="E410" s="197" t="s">
        <v>1786</v>
      </c>
      <c r="F410" s="197" t="s">
        <v>1544</v>
      </c>
      <c r="G410" s="198"/>
      <c r="H410" s="23"/>
      <c r="I410" s="23"/>
      <c r="J410" s="78" t="s">
        <v>1551</v>
      </c>
      <c r="K410" s="23"/>
      <c r="L410" s="23"/>
      <c r="M410" s="8"/>
      <c r="N410" s="76"/>
      <c r="O410" s="79">
        <v>45117</v>
      </c>
      <c r="P410" s="76" t="s">
        <v>898</v>
      </c>
      <c r="XDS410" s="182" t="s">
        <v>1788</v>
      </c>
    </row>
    <row r="411" spans="1:16 16347:16356" ht="45" customHeight="1">
      <c r="A411" s="16" t="s">
        <v>504</v>
      </c>
      <c r="B411" s="239" t="s">
        <v>1306</v>
      </c>
      <c r="C411" s="168" t="s">
        <v>1318</v>
      </c>
      <c r="D411" s="233" t="s">
        <v>1546</v>
      </c>
      <c r="E411" s="197" t="s">
        <v>1759</v>
      </c>
      <c r="F411" s="197" t="s">
        <v>1544</v>
      </c>
      <c r="G411" s="198"/>
      <c r="H411" s="23"/>
      <c r="I411" s="23"/>
      <c r="J411" s="78" t="s">
        <v>1551</v>
      </c>
      <c r="K411" s="23"/>
      <c r="L411" s="23"/>
      <c r="M411" s="8"/>
      <c r="N411" s="76"/>
      <c r="O411" s="79">
        <v>45097</v>
      </c>
      <c r="P411" s="76" t="s">
        <v>898</v>
      </c>
    </row>
    <row r="412" spans="1:16 16347:16356" ht="45" customHeight="1">
      <c r="A412" s="16" t="s">
        <v>504</v>
      </c>
      <c r="B412" s="239" t="s">
        <v>1306</v>
      </c>
      <c r="C412" s="168" t="s">
        <v>1318</v>
      </c>
      <c r="D412" s="233" t="s">
        <v>1547</v>
      </c>
      <c r="E412" s="197" t="s">
        <v>1786</v>
      </c>
      <c r="F412" s="197" t="s">
        <v>1544</v>
      </c>
      <c r="G412" s="198"/>
      <c r="H412" s="23"/>
      <c r="I412" s="23"/>
      <c r="J412" s="78" t="s">
        <v>1551</v>
      </c>
      <c r="K412" s="23"/>
      <c r="L412" s="23"/>
      <c r="M412" s="8"/>
      <c r="N412" s="76"/>
      <c r="O412" s="79">
        <v>45117</v>
      </c>
      <c r="P412" s="76" t="s">
        <v>898</v>
      </c>
      <c r="XDS412" s="182" t="s">
        <v>1788</v>
      </c>
    </row>
    <row r="413" spans="1:16 16347:16356" ht="45" customHeight="1">
      <c r="A413" s="16" t="s">
        <v>504</v>
      </c>
      <c r="B413" s="233" t="s">
        <v>1306</v>
      </c>
      <c r="C413" s="168" t="s">
        <v>1318</v>
      </c>
      <c r="D413" s="238" t="s">
        <v>1548</v>
      </c>
      <c r="E413" s="197" t="s">
        <v>1543</v>
      </c>
      <c r="F413" s="197" t="s">
        <v>1544</v>
      </c>
      <c r="G413" s="198"/>
      <c r="H413" s="23"/>
      <c r="I413" s="23"/>
      <c r="J413" s="78" t="s">
        <v>1551</v>
      </c>
      <c r="K413" s="23"/>
      <c r="L413" s="23"/>
      <c r="M413" s="8"/>
      <c r="N413" s="76"/>
      <c r="O413" s="79">
        <v>44735</v>
      </c>
      <c r="P413" s="76" t="s">
        <v>898</v>
      </c>
    </row>
    <row r="414" spans="1:16 16347:16356" ht="45" customHeight="1">
      <c r="A414" s="16" t="s">
        <v>504</v>
      </c>
      <c r="B414" s="233" t="s">
        <v>1306</v>
      </c>
      <c r="C414" s="168" t="s">
        <v>1318</v>
      </c>
      <c r="D414" s="331" t="s">
        <v>1751</v>
      </c>
      <c r="E414" s="197" t="s">
        <v>1759</v>
      </c>
      <c r="F414" s="197" t="s">
        <v>1544</v>
      </c>
      <c r="G414" s="198"/>
      <c r="H414" s="23"/>
      <c r="I414" s="23"/>
      <c r="J414" s="78" t="s">
        <v>1551</v>
      </c>
      <c r="K414" s="23"/>
      <c r="L414" s="23"/>
      <c r="M414" s="8"/>
      <c r="N414" s="76"/>
      <c r="O414" s="79">
        <v>45097</v>
      </c>
      <c r="P414" s="76" t="s">
        <v>898</v>
      </c>
    </row>
    <row r="415" spans="1:16 16347:16356" ht="45" customHeight="1">
      <c r="A415" s="16" t="s">
        <v>504</v>
      </c>
      <c r="B415" s="233" t="s">
        <v>1306</v>
      </c>
      <c r="C415" s="168" t="s">
        <v>1318</v>
      </c>
      <c r="D415" s="197" t="s">
        <v>1750</v>
      </c>
      <c r="E415" s="197" t="s">
        <v>1759</v>
      </c>
      <c r="F415" s="197" t="s">
        <v>1544</v>
      </c>
      <c r="G415" s="198"/>
      <c r="H415" s="23"/>
      <c r="I415" s="23"/>
      <c r="J415" s="78" t="s">
        <v>1551</v>
      </c>
      <c r="K415" s="23"/>
      <c r="L415" s="23"/>
      <c r="M415" s="8"/>
      <c r="N415" s="76"/>
      <c r="O415" s="79">
        <v>45097</v>
      </c>
      <c r="P415" s="76" t="s">
        <v>898</v>
      </c>
    </row>
    <row r="416" spans="1:16 16347:16356" ht="45" customHeight="1">
      <c r="A416" s="16" t="s">
        <v>504</v>
      </c>
      <c r="B416" s="233" t="s">
        <v>1306</v>
      </c>
      <c r="C416" s="168" t="s">
        <v>1318</v>
      </c>
      <c r="D416" s="197" t="s">
        <v>1787</v>
      </c>
      <c r="E416" s="197" t="s">
        <v>1759</v>
      </c>
      <c r="F416" s="197" t="s">
        <v>1544</v>
      </c>
      <c r="G416" s="198"/>
      <c r="H416" s="23"/>
      <c r="I416" s="23"/>
      <c r="J416" s="78" t="s">
        <v>1551</v>
      </c>
      <c r="K416" s="23"/>
      <c r="L416" s="23"/>
      <c r="M416" s="8"/>
      <c r="N416" s="76"/>
      <c r="O416" s="79">
        <v>45117</v>
      </c>
      <c r="P416" s="76" t="s">
        <v>898</v>
      </c>
      <c r="XDS416" s="182" t="s">
        <v>1788</v>
      </c>
    </row>
    <row r="417" spans="1:16 16349:16354" ht="45" customHeight="1">
      <c r="A417" s="16" t="s">
        <v>504</v>
      </c>
      <c r="B417" s="226" t="s">
        <v>124</v>
      </c>
      <c r="C417" s="16" t="s">
        <v>124</v>
      </c>
      <c r="D417" s="247" t="s">
        <v>1444</v>
      </c>
      <c r="E417" s="66">
        <v>44638</v>
      </c>
      <c r="F417" s="73"/>
      <c r="G417" s="74"/>
      <c r="H417" s="23"/>
      <c r="I417" s="23"/>
      <c r="J417" s="78"/>
      <c r="K417" s="23"/>
      <c r="L417" s="23"/>
      <c r="M417" s="8"/>
      <c r="N417" s="76"/>
      <c r="O417" s="79">
        <v>44648</v>
      </c>
      <c r="P417" s="76" t="s">
        <v>689</v>
      </c>
    </row>
    <row r="418" spans="1:16 16349:16354" ht="45" customHeight="1">
      <c r="A418" s="16" t="s">
        <v>504</v>
      </c>
      <c r="B418" s="226" t="s">
        <v>124</v>
      </c>
      <c r="C418" s="16" t="s">
        <v>124</v>
      </c>
      <c r="D418" s="290" t="s">
        <v>1574</v>
      </c>
      <c r="E418" s="66">
        <v>44648</v>
      </c>
      <c r="F418" s="73"/>
      <c r="G418" s="74"/>
      <c r="H418" s="23"/>
      <c r="I418" s="23"/>
      <c r="J418" s="78"/>
      <c r="K418" s="23"/>
      <c r="L418" s="23"/>
      <c r="M418" s="8"/>
      <c r="N418" s="76"/>
      <c r="O418" s="79">
        <v>44648</v>
      </c>
      <c r="P418" s="76" t="s">
        <v>689</v>
      </c>
    </row>
    <row r="419" spans="1:16 16349:16354" ht="45" customHeight="1">
      <c r="A419" s="16" t="s">
        <v>504</v>
      </c>
      <c r="B419" s="226" t="s">
        <v>124</v>
      </c>
      <c r="C419" s="16" t="s">
        <v>124</v>
      </c>
      <c r="D419" s="247" t="s">
        <v>1445</v>
      </c>
      <c r="E419" s="66">
        <v>44638</v>
      </c>
      <c r="F419" s="73"/>
      <c r="G419" s="74"/>
      <c r="H419" s="23"/>
      <c r="I419" s="23"/>
      <c r="J419" s="78"/>
      <c r="K419" s="23"/>
      <c r="L419" s="23"/>
      <c r="M419" s="8"/>
      <c r="N419" s="76"/>
      <c r="O419" s="79">
        <v>44648</v>
      </c>
      <c r="P419" s="76" t="s">
        <v>689</v>
      </c>
    </row>
    <row r="420" spans="1:16 16349:16354" ht="45" customHeight="1">
      <c r="A420" s="16" t="s">
        <v>504</v>
      </c>
      <c r="B420" s="238" t="s">
        <v>124</v>
      </c>
      <c r="C420" s="16" t="s">
        <v>124</v>
      </c>
      <c r="D420" s="288" t="s">
        <v>1572</v>
      </c>
      <c r="E420" s="66">
        <v>44768</v>
      </c>
      <c r="F420" s="73" t="s">
        <v>1432</v>
      </c>
      <c r="G420" s="74"/>
      <c r="H420" s="23"/>
      <c r="I420" s="23"/>
      <c r="J420" s="78"/>
      <c r="K420" s="23"/>
      <c r="L420" s="23"/>
      <c r="M420" s="8"/>
      <c r="N420" s="76"/>
      <c r="O420" s="79">
        <v>44784</v>
      </c>
      <c r="P420" s="76" t="s">
        <v>689</v>
      </c>
      <c r="XDY420" s="289" t="s">
        <v>1573</v>
      </c>
    </row>
    <row r="421" spans="1:16 16349:16354" ht="45" customHeight="1">
      <c r="A421" s="16" t="s">
        <v>504</v>
      </c>
      <c r="B421" s="238" t="s">
        <v>1302</v>
      </c>
      <c r="C421" s="16" t="s">
        <v>1302</v>
      </c>
      <c r="D421" s="247" t="s">
        <v>1165</v>
      </c>
      <c r="E421" s="29">
        <v>2017</v>
      </c>
      <c r="F421" s="73" t="s">
        <v>1163</v>
      </c>
      <c r="G421" s="74"/>
      <c r="H421" s="23"/>
      <c r="I421" s="23"/>
      <c r="J421" s="78" t="s">
        <v>1164</v>
      </c>
      <c r="K421" s="23" t="s">
        <v>28</v>
      </c>
      <c r="L421" s="23" t="s">
        <v>16</v>
      </c>
      <c r="M421" s="8" t="s">
        <v>21</v>
      </c>
      <c r="N421" s="76"/>
      <c r="O421" s="79">
        <v>43328</v>
      </c>
      <c r="P421" s="76" t="s">
        <v>689</v>
      </c>
    </row>
    <row r="422" spans="1:16 16349:16354" ht="45" customHeight="1">
      <c r="A422" s="16" t="s">
        <v>504</v>
      </c>
      <c r="B422" s="238" t="s">
        <v>1302</v>
      </c>
      <c r="C422" s="16" t="s">
        <v>1302</v>
      </c>
      <c r="D422" s="247" t="s">
        <v>1162</v>
      </c>
      <c r="E422" s="29">
        <v>2018</v>
      </c>
      <c r="F422" s="73" t="s">
        <v>1163</v>
      </c>
      <c r="G422" s="74"/>
      <c r="H422" s="23"/>
      <c r="I422" s="23"/>
      <c r="J422" s="78" t="s">
        <v>1164</v>
      </c>
      <c r="K422" s="23" t="s">
        <v>28</v>
      </c>
      <c r="L422" s="23" t="s">
        <v>16</v>
      </c>
      <c r="M422" s="8" t="s">
        <v>21</v>
      </c>
      <c r="N422" s="76"/>
      <c r="O422" s="79">
        <v>43328</v>
      </c>
      <c r="P422" s="76" t="s">
        <v>689</v>
      </c>
    </row>
    <row r="423" spans="1:16 16349:16354" ht="45" customHeight="1">
      <c r="A423" s="16" t="s">
        <v>504</v>
      </c>
      <c r="B423" s="238" t="s">
        <v>1302</v>
      </c>
      <c r="C423" s="238" t="s">
        <v>1302</v>
      </c>
      <c r="D423" s="32" t="s">
        <v>1647</v>
      </c>
      <c r="E423" s="106">
        <v>45000</v>
      </c>
      <c r="F423" s="9" t="s">
        <v>1685</v>
      </c>
      <c r="G423" s="11"/>
      <c r="H423" s="11"/>
      <c r="I423" s="11"/>
      <c r="J423" s="234" t="s">
        <v>1690</v>
      </c>
      <c r="K423" s="11"/>
      <c r="L423" s="11"/>
      <c r="M423" s="26"/>
      <c r="N423" s="109"/>
      <c r="O423" s="79" t="s">
        <v>1688</v>
      </c>
      <c r="P423" s="109" t="s">
        <v>1012</v>
      </c>
      <c r="XDY423" s="183"/>
      <c r="XDZ423" s="182"/>
    </row>
    <row r="424" spans="1:16 16349:16354" s="320" customFormat="1" ht="24" customHeight="1">
      <c r="A424" s="72" t="s">
        <v>504</v>
      </c>
      <c r="B424" s="16" t="s">
        <v>1933</v>
      </c>
      <c r="C424" s="16" t="s">
        <v>1220</v>
      </c>
      <c r="D424" s="25" t="s">
        <v>507</v>
      </c>
      <c r="E424" s="66">
        <v>40756</v>
      </c>
      <c r="F424" s="73" t="s">
        <v>35</v>
      </c>
      <c r="G424" s="74" t="s">
        <v>55</v>
      </c>
      <c r="H424" s="23" t="s">
        <v>20</v>
      </c>
      <c r="I424" s="23"/>
      <c r="J424" s="180" t="s">
        <v>508</v>
      </c>
      <c r="K424" s="23" t="s">
        <v>28</v>
      </c>
      <c r="L424" s="23" t="s">
        <v>16</v>
      </c>
      <c r="M424" s="8" t="s">
        <v>21</v>
      </c>
      <c r="N424" s="76"/>
      <c r="O424" s="79"/>
      <c r="P424" s="76"/>
    </row>
    <row r="425" spans="1:16 16349:16354" s="320" customFormat="1" ht="24" customHeight="1">
      <c r="A425" s="72" t="s">
        <v>504</v>
      </c>
      <c r="B425" s="16" t="s">
        <v>1300</v>
      </c>
      <c r="C425" s="16" t="s">
        <v>1300</v>
      </c>
      <c r="D425" s="25" t="s">
        <v>1815</v>
      </c>
      <c r="E425" s="66">
        <v>45181</v>
      </c>
      <c r="F425" s="73" t="s">
        <v>1813</v>
      </c>
      <c r="G425" s="74" t="s">
        <v>55</v>
      </c>
      <c r="H425" s="23" t="s">
        <v>20</v>
      </c>
      <c r="I425" s="23"/>
      <c r="J425" s="78" t="s">
        <v>1477</v>
      </c>
      <c r="K425" s="23" t="s">
        <v>28</v>
      </c>
      <c r="L425" s="23" t="s">
        <v>16</v>
      </c>
      <c r="M425" s="8" t="s">
        <v>21</v>
      </c>
      <c r="N425" s="76"/>
      <c r="O425" s="79">
        <v>45184</v>
      </c>
      <c r="P425" s="76" t="s">
        <v>1012</v>
      </c>
      <c r="XDU425" s="327" t="s">
        <v>1814</v>
      </c>
    </row>
    <row r="426" spans="1:16 16349:16354" s="320" customFormat="1" ht="24" customHeight="1">
      <c r="A426" s="72" t="s">
        <v>504</v>
      </c>
      <c r="B426" s="16" t="s">
        <v>1300</v>
      </c>
      <c r="C426" s="16" t="s">
        <v>1300</v>
      </c>
      <c r="D426" s="25" t="s">
        <v>1803</v>
      </c>
      <c r="E426" s="66">
        <v>45114</v>
      </c>
      <c r="F426" s="73" t="s">
        <v>1476</v>
      </c>
      <c r="G426" s="74" t="s">
        <v>55</v>
      </c>
      <c r="H426" s="23" t="s">
        <v>20</v>
      </c>
      <c r="I426" s="23"/>
      <c r="J426" s="78" t="s">
        <v>1807</v>
      </c>
      <c r="K426" s="23" t="s">
        <v>28</v>
      </c>
      <c r="L426" s="23" t="s">
        <v>16</v>
      </c>
      <c r="M426" s="8" t="s">
        <v>1804</v>
      </c>
      <c r="N426" s="76"/>
      <c r="O426" s="79">
        <v>45124</v>
      </c>
      <c r="P426" s="76" t="s">
        <v>1012</v>
      </c>
      <c r="XDU426" s="327" t="s">
        <v>1684</v>
      </c>
    </row>
    <row r="427" spans="1:16 16349:16354" s="320" customFormat="1" ht="24" customHeight="1">
      <c r="A427" s="72" t="s">
        <v>504</v>
      </c>
      <c r="B427" s="16" t="s">
        <v>1300</v>
      </c>
      <c r="C427" s="16" t="s">
        <v>1300</v>
      </c>
      <c r="D427" s="25" t="s">
        <v>1806</v>
      </c>
      <c r="E427" s="66">
        <v>45114</v>
      </c>
      <c r="F427" s="73" t="s">
        <v>1476</v>
      </c>
      <c r="G427" s="74" t="s">
        <v>55</v>
      </c>
      <c r="H427" s="23" t="s">
        <v>20</v>
      </c>
      <c r="I427" s="23"/>
      <c r="J427" s="78" t="s">
        <v>1807</v>
      </c>
      <c r="K427" s="23" t="s">
        <v>28</v>
      </c>
      <c r="L427" s="23" t="s">
        <v>16</v>
      </c>
      <c r="M427" s="8" t="s">
        <v>1805</v>
      </c>
      <c r="N427" s="76"/>
      <c r="O427" s="79">
        <v>45124</v>
      </c>
      <c r="P427" s="76" t="s">
        <v>1012</v>
      </c>
      <c r="XDU427" s="327" t="s">
        <v>1684</v>
      </c>
    </row>
    <row r="428" spans="1:16 16349:16354" ht="45" customHeight="1">
      <c r="A428" s="141" t="s">
        <v>509</v>
      </c>
      <c r="B428" s="16" t="s">
        <v>1933</v>
      </c>
      <c r="C428" s="16" t="s">
        <v>1220</v>
      </c>
      <c r="D428" s="247" t="s">
        <v>517</v>
      </c>
      <c r="E428" s="114">
        <v>40629</v>
      </c>
      <c r="F428" s="142" t="s">
        <v>518</v>
      </c>
      <c r="G428" s="277" t="s">
        <v>519</v>
      </c>
      <c r="H428" s="117" t="s">
        <v>76</v>
      </c>
      <c r="I428" s="112" t="s">
        <v>16</v>
      </c>
      <c r="J428" s="284"/>
      <c r="K428" s="277" t="s">
        <v>79</v>
      </c>
      <c r="L428" s="112" t="s">
        <v>80</v>
      </c>
      <c r="M428" s="285" t="s">
        <v>520</v>
      </c>
      <c r="N428" s="119"/>
      <c r="O428" s="120"/>
      <c r="P428" s="119"/>
    </row>
    <row r="429" spans="1:16 16349:16354" ht="24" customHeight="1">
      <c r="A429" s="72" t="s">
        <v>509</v>
      </c>
      <c r="B429" s="16" t="s">
        <v>1933</v>
      </c>
      <c r="C429" s="16" t="s">
        <v>1220</v>
      </c>
      <c r="D429" s="247" t="s">
        <v>523</v>
      </c>
      <c r="E429" s="66">
        <v>40705</v>
      </c>
      <c r="F429" s="73" t="s">
        <v>515</v>
      </c>
      <c r="G429" s="73" t="s">
        <v>44</v>
      </c>
      <c r="H429" s="74" t="s">
        <v>20</v>
      </c>
      <c r="I429" s="74" t="s">
        <v>44</v>
      </c>
      <c r="J429" s="194" t="s">
        <v>524</v>
      </c>
      <c r="K429" s="74" t="s">
        <v>44</v>
      </c>
      <c r="L429" s="16" t="s">
        <v>16</v>
      </c>
      <c r="M429" s="75" t="s">
        <v>21</v>
      </c>
      <c r="N429" s="76"/>
      <c r="O429" s="79"/>
      <c r="P429" s="76"/>
    </row>
    <row r="430" spans="1:16 16349:16354" ht="45" customHeight="1">
      <c r="A430" s="72" t="s">
        <v>509</v>
      </c>
      <c r="B430" s="16" t="s">
        <v>1933</v>
      </c>
      <c r="C430" s="16" t="s">
        <v>1220</v>
      </c>
      <c r="D430" s="247" t="s">
        <v>521</v>
      </c>
      <c r="E430" s="66">
        <v>40724</v>
      </c>
      <c r="F430" s="73" t="s">
        <v>54</v>
      </c>
      <c r="G430" s="74" t="s">
        <v>55</v>
      </c>
      <c r="H430" s="74" t="s">
        <v>20</v>
      </c>
      <c r="I430" s="74" t="s">
        <v>56</v>
      </c>
      <c r="J430" s="181"/>
      <c r="K430" s="74" t="s">
        <v>28</v>
      </c>
      <c r="L430" s="16" t="s">
        <v>16</v>
      </c>
      <c r="M430" s="75" t="s">
        <v>21</v>
      </c>
      <c r="N430" s="76"/>
      <c r="O430" s="79"/>
      <c r="P430" s="76"/>
    </row>
    <row r="431" spans="1:16 16349:16354" ht="45" customHeight="1">
      <c r="A431" s="72" t="s">
        <v>509</v>
      </c>
      <c r="B431" s="16" t="s">
        <v>1933</v>
      </c>
      <c r="C431" s="16" t="s">
        <v>1220</v>
      </c>
      <c r="D431" s="247" t="s">
        <v>735</v>
      </c>
      <c r="E431" s="66">
        <v>41725</v>
      </c>
      <c r="F431" s="73" t="s">
        <v>712</v>
      </c>
      <c r="G431" s="74" t="s">
        <v>19</v>
      </c>
      <c r="H431" s="74" t="s">
        <v>20</v>
      </c>
      <c r="I431" s="74" t="s">
        <v>544</v>
      </c>
      <c r="J431" s="39" t="s">
        <v>929</v>
      </c>
      <c r="K431" s="16" t="s">
        <v>28</v>
      </c>
      <c r="L431" s="16" t="s">
        <v>16</v>
      </c>
      <c r="M431" s="19" t="s">
        <v>21</v>
      </c>
      <c r="N431" s="76" t="s">
        <v>708</v>
      </c>
      <c r="O431" s="79">
        <v>41835</v>
      </c>
      <c r="P431" s="76" t="s">
        <v>31</v>
      </c>
    </row>
    <row r="432" spans="1:16 16349:16354" ht="45" customHeight="1">
      <c r="A432" s="72" t="s">
        <v>509</v>
      </c>
      <c r="B432" s="16" t="s">
        <v>1933</v>
      </c>
      <c r="C432" s="16" t="s">
        <v>1220</v>
      </c>
      <c r="D432" s="294" t="s">
        <v>514</v>
      </c>
      <c r="E432" s="66">
        <v>42202</v>
      </c>
      <c r="F432" s="73" t="s">
        <v>515</v>
      </c>
      <c r="G432" s="73" t="s">
        <v>44</v>
      </c>
      <c r="H432" s="74" t="s">
        <v>20</v>
      </c>
      <c r="I432" s="74" t="s">
        <v>44</v>
      </c>
      <c r="J432" s="51" t="s">
        <v>907</v>
      </c>
      <c r="K432" s="74" t="s">
        <v>44</v>
      </c>
      <c r="L432" s="16" t="s">
        <v>16</v>
      </c>
      <c r="M432" s="75" t="s">
        <v>21</v>
      </c>
      <c r="N432" s="76"/>
      <c r="O432" s="79">
        <v>42202</v>
      </c>
      <c r="P432" s="76" t="s">
        <v>689</v>
      </c>
    </row>
    <row r="433" spans="1:16 16337:16359" ht="45" customHeight="1">
      <c r="A433" s="72" t="s">
        <v>509</v>
      </c>
      <c r="B433" s="16" t="s">
        <v>1933</v>
      </c>
      <c r="C433" s="16" t="s">
        <v>1220</v>
      </c>
      <c r="D433" s="294" t="s">
        <v>927</v>
      </c>
      <c r="E433" s="66">
        <v>42236</v>
      </c>
      <c r="F433" s="73" t="s">
        <v>712</v>
      </c>
      <c r="G433" s="74" t="s">
        <v>19</v>
      </c>
      <c r="H433" s="74" t="s">
        <v>20</v>
      </c>
      <c r="I433" s="74" t="s">
        <v>544</v>
      </c>
      <c r="J433" s="39" t="s">
        <v>928</v>
      </c>
      <c r="K433" s="16" t="s">
        <v>28</v>
      </c>
      <c r="L433" s="16" t="s">
        <v>16</v>
      </c>
      <c r="M433" s="19" t="s">
        <v>21</v>
      </c>
      <c r="N433" s="76" t="s">
        <v>708</v>
      </c>
      <c r="O433" s="79">
        <v>42342</v>
      </c>
      <c r="P433" s="76" t="s">
        <v>894</v>
      </c>
    </row>
    <row r="434" spans="1:16 16337:16359" ht="45" customHeight="1">
      <c r="A434" s="72" t="s">
        <v>509</v>
      </c>
      <c r="B434" s="16" t="s">
        <v>1933</v>
      </c>
      <c r="C434" s="16" t="s">
        <v>1220</v>
      </c>
      <c r="D434" s="294" t="s">
        <v>930</v>
      </c>
      <c r="E434" s="66">
        <v>42341</v>
      </c>
      <c r="F434" s="73" t="s">
        <v>712</v>
      </c>
      <c r="G434" s="74" t="s">
        <v>19</v>
      </c>
      <c r="H434" s="74" t="s">
        <v>20</v>
      </c>
      <c r="I434" s="74" t="s">
        <v>544</v>
      </c>
      <c r="J434" s="39" t="s">
        <v>931</v>
      </c>
      <c r="K434" s="16" t="s">
        <v>28</v>
      </c>
      <c r="L434" s="16" t="s">
        <v>16</v>
      </c>
      <c r="M434" s="19" t="s">
        <v>21</v>
      </c>
      <c r="N434" s="76" t="s">
        <v>708</v>
      </c>
      <c r="O434" s="79">
        <v>42347</v>
      </c>
      <c r="P434" s="76" t="s">
        <v>894</v>
      </c>
    </row>
    <row r="435" spans="1:16 16337:16359" ht="45" customHeight="1">
      <c r="A435" s="72" t="s">
        <v>509</v>
      </c>
      <c r="B435" s="16" t="s">
        <v>1933</v>
      </c>
      <c r="C435" s="16" t="s">
        <v>1220</v>
      </c>
      <c r="D435" s="247" t="s">
        <v>510</v>
      </c>
      <c r="E435" s="66" t="s">
        <v>21</v>
      </c>
      <c r="F435" s="73" t="s">
        <v>54</v>
      </c>
      <c r="G435" s="73" t="s">
        <v>44</v>
      </c>
      <c r="H435" s="77" t="s">
        <v>44</v>
      </c>
      <c r="I435" s="77" t="s">
        <v>44</v>
      </c>
      <c r="J435" s="194" t="s">
        <v>511</v>
      </c>
      <c r="K435" s="74" t="s">
        <v>44</v>
      </c>
      <c r="L435" s="16" t="s">
        <v>16</v>
      </c>
      <c r="M435" s="75" t="s">
        <v>21</v>
      </c>
      <c r="N435" s="76"/>
      <c r="O435" s="79"/>
      <c r="P435" s="76"/>
    </row>
    <row r="436" spans="1:16 16337:16359" ht="45" customHeight="1">
      <c r="A436" s="72" t="s">
        <v>509</v>
      </c>
      <c r="B436" s="16" t="s">
        <v>1933</v>
      </c>
      <c r="C436" s="16" t="s">
        <v>1220</v>
      </c>
      <c r="D436" s="294" t="s">
        <v>522</v>
      </c>
      <c r="E436" s="66" t="s">
        <v>21</v>
      </c>
      <c r="F436" s="73" t="s">
        <v>54</v>
      </c>
      <c r="G436" s="73" t="s">
        <v>44</v>
      </c>
      <c r="H436" s="77" t="s">
        <v>44</v>
      </c>
      <c r="I436" s="77" t="s">
        <v>44</v>
      </c>
      <c r="J436" s="190"/>
      <c r="K436" s="74" t="s">
        <v>44</v>
      </c>
      <c r="L436" s="16" t="s">
        <v>16</v>
      </c>
      <c r="M436" s="75" t="s">
        <v>21</v>
      </c>
      <c r="N436" s="76"/>
      <c r="O436" s="79"/>
      <c r="P436" s="76"/>
    </row>
    <row r="437" spans="1:16 16337:16359" ht="45" customHeight="1">
      <c r="A437" s="72" t="s">
        <v>509</v>
      </c>
      <c r="B437" s="238" t="s">
        <v>134</v>
      </c>
      <c r="C437" s="16" t="s">
        <v>134</v>
      </c>
      <c r="D437" s="247" t="s">
        <v>969</v>
      </c>
      <c r="E437" s="66">
        <v>43721</v>
      </c>
      <c r="F437" s="73" t="s">
        <v>1124</v>
      </c>
      <c r="G437" s="73" t="s">
        <v>44</v>
      </c>
      <c r="H437" s="77" t="s">
        <v>44</v>
      </c>
      <c r="I437" s="77"/>
      <c r="J437" s="27" t="s">
        <v>1115</v>
      </c>
      <c r="K437" s="74" t="s">
        <v>44</v>
      </c>
      <c r="L437" s="16" t="s">
        <v>16</v>
      </c>
      <c r="M437" s="75" t="s">
        <v>21</v>
      </c>
      <c r="N437" s="76"/>
      <c r="O437" s="79">
        <v>43727</v>
      </c>
      <c r="P437" s="76" t="s">
        <v>689</v>
      </c>
    </row>
    <row r="438" spans="1:16 16337:16359" ht="45" customHeight="1">
      <c r="A438" s="72" t="s">
        <v>509</v>
      </c>
      <c r="B438" s="238" t="s">
        <v>134</v>
      </c>
      <c r="C438" s="16" t="s">
        <v>134</v>
      </c>
      <c r="D438" s="247" t="s">
        <v>969</v>
      </c>
      <c r="E438" s="66">
        <v>43831</v>
      </c>
      <c r="F438" s="73" t="s">
        <v>1124</v>
      </c>
      <c r="G438" s="73" t="s">
        <v>44</v>
      </c>
      <c r="H438" s="77" t="s">
        <v>44</v>
      </c>
      <c r="I438" s="77"/>
      <c r="J438" s="27" t="s">
        <v>1115</v>
      </c>
      <c r="K438" s="74" t="s">
        <v>44</v>
      </c>
      <c r="L438" s="16" t="s">
        <v>16</v>
      </c>
      <c r="M438" s="75" t="s">
        <v>21</v>
      </c>
      <c r="N438" s="76"/>
      <c r="O438" s="79">
        <v>43923</v>
      </c>
      <c r="P438" s="76" t="s">
        <v>689</v>
      </c>
      <c r="XDY438" s="182" t="s">
        <v>1660</v>
      </c>
      <c r="XEE438" s="184"/>
    </row>
    <row r="439" spans="1:16 16337:16359" ht="45" customHeight="1">
      <c r="A439" s="72" t="s">
        <v>509</v>
      </c>
      <c r="B439" s="238" t="s">
        <v>134</v>
      </c>
      <c r="C439" s="16" t="s">
        <v>134</v>
      </c>
      <c r="D439" s="247" t="s">
        <v>969</v>
      </c>
      <c r="E439" s="66">
        <v>44926</v>
      </c>
      <c r="F439" s="73" t="s">
        <v>1658</v>
      </c>
      <c r="G439" s="73" t="s">
        <v>44</v>
      </c>
      <c r="H439" s="77" t="s">
        <v>44</v>
      </c>
      <c r="I439" s="77"/>
      <c r="J439" s="27" t="s">
        <v>1115</v>
      </c>
      <c r="K439" s="74" t="s">
        <v>44</v>
      </c>
      <c r="L439" s="16" t="s">
        <v>16</v>
      </c>
      <c r="M439" s="75" t="s">
        <v>21</v>
      </c>
      <c r="N439" s="76"/>
      <c r="O439" s="79">
        <v>44967</v>
      </c>
      <c r="P439" s="76" t="s">
        <v>689</v>
      </c>
      <c r="XDY439" s="182" t="s">
        <v>1659</v>
      </c>
      <c r="XEE439" s="184"/>
    </row>
    <row r="440" spans="1:16 16337:16359" ht="45" customHeight="1">
      <c r="A440" s="72" t="s">
        <v>509</v>
      </c>
      <c r="B440" s="238" t="s">
        <v>134</v>
      </c>
      <c r="C440" s="16" t="s">
        <v>134</v>
      </c>
      <c r="D440" s="330" t="s">
        <v>1699</v>
      </c>
      <c r="E440" s="66">
        <v>45009</v>
      </c>
      <c r="F440" s="73" t="s">
        <v>1700</v>
      </c>
      <c r="G440" s="73" t="s">
        <v>44</v>
      </c>
      <c r="H440" s="77" t="s">
        <v>44</v>
      </c>
      <c r="I440" s="77"/>
      <c r="J440" s="27" t="s">
        <v>1701</v>
      </c>
      <c r="K440" s="74" t="s">
        <v>44</v>
      </c>
      <c r="L440" s="16" t="s">
        <v>16</v>
      </c>
      <c r="M440" s="75" t="s">
        <v>21</v>
      </c>
      <c r="N440" s="76"/>
      <c r="O440" s="79" t="s">
        <v>1698</v>
      </c>
      <c r="P440" s="76" t="s">
        <v>689</v>
      </c>
      <c r="XDY440" s="182" t="s">
        <v>1702</v>
      </c>
      <c r="XEE440" s="184"/>
    </row>
    <row r="441" spans="1:16 16337:16359" ht="45" customHeight="1">
      <c r="A441" s="72" t="s">
        <v>509</v>
      </c>
      <c r="B441" s="238" t="s">
        <v>1106</v>
      </c>
      <c r="C441" s="16" t="s">
        <v>193</v>
      </c>
      <c r="D441" s="295" t="s">
        <v>530</v>
      </c>
      <c r="E441" s="66">
        <v>40575</v>
      </c>
      <c r="F441" s="73" t="s">
        <v>531</v>
      </c>
      <c r="G441" s="74" t="s">
        <v>19</v>
      </c>
      <c r="H441" s="74" t="s">
        <v>20</v>
      </c>
      <c r="I441" s="74" t="s">
        <v>381</v>
      </c>
      <c r="J441" s="191"/>
      <c r="K441" s="16" t="s">
        <v>382</v>
      </c>
      <c r="L441" s="16" t="s">
        <v>430</v>
      </c>
      <c r="M441" s="19" t="s">
        <v>532</v>
      </c>
      <c r="N441" s="76"/>
      <c r="O441" s="79"/>
      <c r="P441" s="76"/>
    </row>
    <row r="442" spans="1:16 16337:16359" ht="45" customHeight="1">
      <c r="A442" s="70" t="s">
        <v>509</v>
      </c>
      <c r="B442" s="238" t="s">
        <v>1106</v>
      </c>
      <c r="C442" s="7" t="s">
        <v>193</v>
      </c>
      <c r="D442" s="295" t="s">
        <v>540</v>
      </c>
      <c r="E442" s="296" t="s">
        <v>21</v>
      </c>
      <c r="F442" s="9" t="s">
        <v>541</v>
      </c>
      <c r="G442" s="11" t="s">
        <v>19</v>
      </c>
      <c r="H442" s="299" t="s">
        <v>20</v>
      </c>
      <c r="I442" s="11" t="s">
        <v>44</v>
      </c>
      <c r="J442" s="300" t="s">
        <v>542</v>
      </c>
      <c r="K442" s="11" t="s">
        <v>44</v>
      </c>
      <c r="L442" s="7" t="s">
        <v>16</v>
      </c>
      <c r="M442" s="26" t="s">
        <v>21</v>
      </c>
      <c r="N442" s="109"/>
      <c r="O442" s="110"/>
      <c r="P442" s="109"/>
    </row>
    <row r="443" spans="1:16 16337:16359" s="185" customFormat="1" ht="45" customHeight="1">
      <c r="A443" s="72" t="s">
        <v>509</v>
      </c>
      <c r="B443" s="238" t="s">
        <v>48</v>
      </c>
      <c r="C443" s="16" t="s">
        <v>936</v>
      </c>
      <c r="D443" s="328" t="s">
        <v>1592</v>
      </c>
      <c r="E443" s="66">
        <v>44813</v>
      </c>
      <c r="F443" s="73" t="s">
        <v>1583</v>
      </c>
      <c r="G443" s="74"/>
      <c r="H443" s="74"/>
      <c r="I443" s="74"/>
      <c r="J443" s="194"/>
      <c r="K443" s="74"/>
      <c r="L443" s="16"/>
      <c r="M443" s="8"/>
      <c r="N443" s="76"/>
      <c r="O443" s="202">
        <v>44824</v>
      </c>
      <c r="P443" s="119" t="s">
        <v>689</v>
      </c>
      <c r="XDY443" s="189" t="s">
        <v>1593</v>
      </c>
    </row>
    <row r="444" spans="1:16 16337:16359" s="185" customFormat="1" ht="45" customHeight="1">
      <c r="A444" s="72" t="s">
        <v>509</v>
      </c>
      <c r="B444" s="238" t="s">
        <v>48</v>
      </c>
      <c r="C444" s="16" t="s">
        <v>936</v>
      </c>
      <c r="D444" s="303" t="s">
        <v>1591</v>
      </c>
      <c r="E444" s="66">
        <v>44813</v>
      </c>
      <c r="F444" s="73" t="s">
        <v>1583</v>
      </c>
      <c r="G444" s="74"/>
      <c r="H444" s="74"/>
      <c r="I444" s="74"/>
      <c r="J444" s="194"/>
      <c r="K444" s="74"/>
      <c r="L444" s="16"/>
      <c r="M444" s="8"/>
      <c r="N444" s="76"/>
      <c r="O444" s="202">
        <v>44824</v>
      </c>
      <c r="P444" s="119" t="s">
        <v>689</v>
      </c>
      <c r="XDY444" s="189" t="s">
        <v>1593</v>
      </c>
    </row>
    <row r="445" spans="1:16 16337:16359" ht="45" customHeight="1">
      <c r="A445" s="72" t="s">
        <v>509</v>
      </c>
      <c r="B445" s="238" t="s">
        <v>48</v>
      </c>
      <c r="C445" s="16" t="s">
        <v>936</v>
      </c>
      <c r="D445" s="247" t="s">
        <v>1062</v>
      </c>
      <c r="E445" s="66">
        <v>42898</v>
      </c>
      <c r="F445" s="73" t="s">
        <v>1061</v>
      </c>
      <c r="G445" s="281"/>
      <c r="H445" s="301"/>
      <c r="I445" s="297"/>
      <c r="J445" s="302" t="s">
        <v>1063</v>
      </c>
      <c r="K445" s="282" t="s">
        <v>44</v>
      </c>
      <c r="L445" s="282" t="s">
        <v>16</v>
      </c>
      <c r="M445" s="283" t="s">
        <v>21</v>
      </c>
      <c r="N445" s="119"/>
      <c r="O445" s="120">
        <v>42528</v>
      </c>
      <c r="P445" s="119" t="s">
        <v>689</v>
      </c>
    </row>
    <row r="446" spans="1:16 16337:16359" ht="39.75" customHeight="1">
      <c r="A446" s="72" t="s">
        <v>509</v>
      </c>
      <c r="B446" s="238" t="s">
        <v>14</v>
      </c>
      <c r="C446" s="16" t="s">
        <v>1139</v>
      </c>
      <c r="D446" s="238" t="s">
        <v>1138</v>
      </c>
      <c r="E446" s="66">
        <v>43383</v>
      </c>
      <c r="F446" s="73" t="s">
        <v>1195</v>
      </c>
      <c r="G446" s="73" t="s">
        <v>44</v>
      </c>
      <c r="H446" s="77" t="s">
        <v>44</v>
      </c>
      <c r="I446" s="77"/>
      <c r="J446" s="27" t="s">
        <v>1140</v>
      </c>
      <c r="K446" s="74" t="s">
        <v>44</v>
      </c>
      <c r="L446" s="16" t="s">
        <v>16</v>
      </c>
      <c r="M446" s="8" t="s">
        <v>21</v>
      </c>
      <c r="N446" s="76"/>
      <c r="O446" s="79">
        <v>43735</v>
      </c>
      <c r="P446" s="76" t="s">
        <v>689</v>
      </c>
    </row>
    <row r="447" spans="1:16 16337:16359" ht="45" customHeight="1">
      <c r="A447" s="72" t="s">
        <v>509</v>
      </c>
      <c r="B447" s="233" t="s">
        <v>14</v>
      </c>
      <c r="C447" s="16" t="s">
        <v>14</v>
      </c>
      <c r="D447" s="325" t="s">
        <v>1676</v>
      </c>
      <c r="E447" s="66">
        <v>45142</v>
      </c>
      <c r="F447" s="73" t="s">
        <v>1608</v>
      </c>
      <c r="G447" s="73"/>
      <c r="H447" s="77"/>
      <c r="I447" s="77"/>
      <c r="J447" s="27" t="s">
        <v>1610</v>
      </c>
      <c r="K447" s="74"/>
      <c r="L447" s="16"/>
      <c r="M447" s="8"/>
      <c r="N447" s="76"/>
      <c r="O447" s="79">
        <v>45148</v>
      </c>
      <c r="P447" s="76" t="s">
        <v>689</v>
      </c>
      <c r="XDO447" s="182" t="s">
        <v>1609</v>
      </c>
      <c r="XDP447" s="182" t="s">
        <v>1650</v>
      </c>
      <c r="XDU447" s="182"/>
    </row>
    <row r="448" spans="1:16 16337:16359" ht="45" customHeight="1">
      <c r="A448" s="70" t="s">
        <v>509</v>
      </c>
      <c r="B448" s="317" t="s">
        <v>14</v>
      </c>
      <c r="C448" s="7" t="s">
        <v>14</v>
      </c>
      <c r="D448" s="326" t="s">
        <v>1677</v>
      </c>
      <c r="E448" s="106">
        <v>44991</v>
      </c>
      <c r="F448" s="9" t="s">
        <v>1608</v>
      </c>
      <c r="G448" s="9"/>
      <c r="H448" s="108"/>
      <c r="I448" s="108"/>
      <c r="J448" s="229"/>
      <c r="K448" s="11"/>
      <c r="L448" s="7"/>
      <c r="M448" s="318"/>
      <c r="N448" s="109"/>
      <c r="O448" s="110">
        <v>44998</v>
      </c>
      <c r="P448" s="109" t="s">
        <v>689</v>
      </c>
      <c r="XDI448" s="182" t="s">
        <v>1609</v>
      </c>
      <c r="XDJ448" s="182" t="s">
        <v>1618</v>
      </c>
      <c r="XDU448" s="182"/>
    </row>
    <row r="449" spans="1:16 16343:16359" s="185" customFormat="1" ht="45" customHeight="1">
      <c r="A449" s="16" t="s">
        <v>509</v>
      </c>
      <c r="B449" s="238" t="s">
        <v>14</v>
      </c>
      <c r="C449" s="16" t="s">
        <v>14</v>
      </c>
      <c r="D449" s="316" t="s">
        <v>1623</v>
      </c>
      <c r="E449" s="66">
        <v>44887</v>
      </c>
      <c r="F449" s="73" t="s">
        <v>1622</v>
      </c>
      <c r="G449" s="73"/>
      <c r="H449" s="77"/>
      <c r="I449" s="77"/>
      <c r="J449" s="27"/>
      <c r="K449" s="74"/>
      <c r="L449" s="16"/>
      <c r="M449" s="8"/>
      <c r="N449" s="76"/>
      <c r="O449" s="79">
        <v>44889</v>
      </c>
      <c r="P449" s="76" t="s">
        <v>689</v>
      </c>
      <c r="XDW449" s="189" t="s">
        <v>1625</v>
      </c>
      <c r="XED449" s="189"/>
      <c r="XEE449" s="189"/>
    </row>
    <row r="450" spans="1:16 16343:16359" s="185" customFormat="1" ht="45" customHeight="1">
      <c r="A450" s="16" t="s">
        <v>509</v>
      </c>
      <c r="B450" s="238" t="s">
        <v>14</v>
      </c>
      <c r="C450" s="16" t="s">
        <v>14</v>
      </c>
      <c r="D450" s="316" t="s">
        <v>1624</v>
      </c>
      <c r="E450" s="66">
        <v>44887</v>
      </c>
      <c r="F450" s="73" t="s">
        <v>1622</v>
      </c>
      <c r="G450" s="73"/>
      <c r="H450" s="77"/>
      <c r="I450" s="77"/>
      <c r="J450" s="27"/>
      <c r="K450" s="74"/>
      <c r="L450" s="16"/>
      <c r="M450" s="8"/>
      <c r="N450" s="76"/>
      <c r="O450" s="79">
        <v>44889</v>
      </c>
      <c r="P450" s="76" t="s">
        <v>689</v>
      </c>
      <c r="XDW450" s="189" t="s">
        <v>1625</v>
      </c>
      <c r="XED450" s="189"/>
      <c r="XEE450" s="189"/>
    </row>
    <row r="451" spans="1:16 16343:16359" ht="45" customHeight="1">
      <c r="A451" s="111" t="s">
        <v>509</v>
      </c>
      <c r="B451" s="319" t="s">
        <v>14</v>
      </c>
      <c r="C451" s="279" t="s">
        <v>14</v>
      </c>
      <c r="D451" s="319" t="s">
        <v>1433</v>
      </c>
      <c r="E451" s="280">
        <v>44621</v>
      </c>
      <c r="F451" s="281" t="s">
        <v>1435</v>
      </c>
      <c r="G451" s="281"/>
      <c r="H451" s="297"/>
      <c r="I451" s="297"/>
      <c r="J451" s="298"/>
      <c r="K451" s="282"/>
      <c r="L451" s="279"/>
      <c r="M451" s="283"/>
      <c r="N451" s="119"/>
      <c r="O451" s="120">
        <v>44621</v>
      </c>
      <c r="P451" s="119" t="s">
        <v>689</v>
      </c>
      <c r="XDW451" s="182" t="s">
        <v>1436</v>
      </c>
      <c r="XDX451" s="182" t="s">
        <v>1434</v>
      </c>
    </row>
    <row r="452" spans="1:16 16343:16359" ht="45" customHeight="1">
      <c r="A452" s="72" t="s">
        <v>509</v>
      </c>
      <c r="B452" s="238" t="s">
        <v>14</v>
      </c>
      <c r="C452" s="16" t="s">
        <v>14</v>
      </c>
      <c r="D452" s="238" t="s">
        <v>1492</v>
      </c>
      <c r="E452" s="66">
        <v>44704</v>
      </c>
      <c r="F452" s="73" t="s">
        <v>1490</v>
      </c>
      <c r="G452" s="73"/>
      <c r="H452" s="77"/>
      <c r="I452" s="77"/>
      <c r="J452" s="27"/>
      <c r="K452" s="74"/>
      <c r="L452" s="16"/>
      <c r="M452" s="8"/>
      <c r="N452" s="76"/>
      <c r="O452" s="79">
        <v>44713</v>
      </c>
      <c r="P452" s="76" t="s">
        <v>689</v>
      </c>
      <c r="XDO452" s="182" t="s">
        <v>1491</v>
      </c>
      <c r="XDT452" s="182"/>
    </row>
    <row r="453" spans="1:16 16343:16359" s="185" customFormat="1" ht="45" customHeight="1">
      <c r="A453" s="16" t="s">
        <v>619</v>
      </c>
      <c r="B453" s="16" t="s">
        <v>1933</v>
      </c>
      <c r="C453" s="16" t="s">
        <v>1220</v>
      </c>
      <c r="D453" s="238" t="s">
        <v>622</v>
      </c>
      <c r="E453" s="114">
        <v>44950</v>
      </c>
      <c r="F453" s="73" t="s">
        <v>1652</v>
      </c>
      <c r="G453" s="74" t="s">
        <v>55</v>
      </c>
      <c r="H453" s="23" t="s">
        <v>20</v>
      </c>
      <c r="I453" s="23"/>
      <c r="J453" s="180" t="s">
        <v>1654</v>
      </c>
      <c r="K453" s="23"/>
      <c r="L453" s="23"/>
      <c r="M453" s="8"/>
      <c r="N453" s="76"/>
      <c r="O453" s="79">
        <v>44960</v>
      </c>
      <c r="P453" s="76" t="s">
        <v>689</v>
      </c>
      <c r="XDV453" s="189" t="s">
        <v>1653</v>
      </c>
    </row>
    <row r="454" spans="1:16 16343:16359" s="287" customFormat="1" ht="45" customHeight="1">
      <c r="A454" s="112" t="s">
        <v>619</v>
      </c>
      <c r="B454" s="16" t="s">
        <v>1933</v>
      </c>
      <c r="C454" s="16" t="s">
        <v>1220</v>
      </c>
      <c r="D454" s="238" t="s">
        <v>622</v>
      </c>
      <c r="E454" s="114">
        <v>40668</v>
      </c>
      <c r="F454" s="115" t="s">
        <v>59</v>
      </c>
      <c r="G454" s="115" t="s">
        <v>44</v>
      </c>
      <c r="H454" s="118" t="s">
        <v>44</v>
      </c>
      <c r="I454" s="118" t="s">
        <v>44</v>
      </c>
      <c r="J454" s="276" t="s">
        <v>623</v>
      </c>
      <c r="K454" s="116" t="s">
        <v>28</v>
      </c>
      <c r="L454" s="116" t="s">
        <v>16</v>
      </c>
      <c r="M454" s="286" t="s">
        <v>21</v>
      </c>
      <c r="N454" s="119" t="s">
        <v>595</v>
      </c>
      <c r="O454" s="120"/>
      <c r="P454" s="119"/>
    </row>
    <row r="455" spans="1:16 16343:16359" ht="45" customHeight="1">
      <c r="A455" s="112" t="s">
        <v>619</v>
      </c>
      <c r="B455" s="16" t="s">
        <v>1933</v>
      </c>
      <c r="C455" s="16" t="s">
        <v>1220</v>
      </c>
      <c r="D455" s="238" t="s">
        <v>738</v>
      </c>
      <c r="E455" s="114">
        <v>41723</v>
      </c>
      <c r="F455" s="115" t="s">
        <v>712</v>
      </c>
      <c r="G455" s="116" t="s">
        <v>55</v>
      </c>
      <c r="H455" s="116" t="s">
        <v>20</v>
      </c>
      <c r="I455" s="116" t="s">
        <v>56</v>
      </c>
      <c r="J455" s="232" t="s">
        <v>737</v>
      </c>
      <c r="K455" s="116" t="s">
        <v>28</v>
      </c>
      <c r="L455" s="116" t="s">
        <v>16</v>
      </c>
      <c r="M455" s="144" t="s">
        <v>21</v>
      </c>
      <c r="N455" s="119" t="s">
        <v>720</v>
      </c>
      <c r="O455" s="120">
        <v>41835</v>
      </c>
      <c r="P455" s="119" t="s">
        <v>31</v>
      </c>
    </row>
    <row r="456" spans="1:16 16343:16359" ht="45" customHeight="1">
      <c r="A456" s="72" t="s">
        <v>619</v>
      </c>
      <c r="B456" s="16" t="s">
        <v>1933</v>
      </c>
      <c r="C456" s="16" t="s">
        <v>1220</v>
      </c>
      <c r="D456" s="238" t="s">
        <v>620</v>
      </c>
      <c r="E456" s="66">
        <v>41831</v>
      </c>
      <c r="F456" s="73" t="s">
        <v>59</v>
      </c>
      <c r="G456" s="73" t="s">
        <v>44</v>
      </c>
      <c r="H456" s="77" t="s">
        <v>44</v>
      </c>
      <c r="I456" s="77" t="s">
        <v>44</v>
      </c>
      <c r="J456" s="78" t="s">
        <v>703</v>
      </c>
      <c r="K456" s="74" t="s">
        <v>28</v>
      </c>
      <c r="L456" s="74" t="s">
        <v>16</v>
      </c>
      <c r="M456" s="75" t="s">
        <v>21</v>
      </c>
      <c r="N456" s="76"/>
      <c r="O456" s="79">
        <v>41834</v>
      </c>
      <c r="P456" s="76" t="s">
        <v>689</v>
      </c>
    </row>
    <row r="457" spans="1:16 16343:16359" ht="45" customHeight="1">
      <c r="A457" s="72" t="s">
        <v>619</v>
      </c>
      <c r="B457" s="233" t="s">
        <v>1302</v>
      </c>
      <c r="C457" s="168" t="s">
        <v>1302</v>
      </c>
      <c r="D457" s="238" t="s">
        <v>1549</v>
      </c>
      <c r="E457" s="197" t="s">
        <v>1687</v>
      </c>
      <c r="F457" s="9" t="s">
        <v>1685</v>
      </c>
      <c r="G457" s="198"/>
      <c r="H457" s="23"/>
      <c r="I457" s="77"/>
      <c r="J457" s="27" t="s">
        <v>1689</v>
      </c>
      <c r="K457" s="74"/>
      <c r="L457" s="16"/>
      <c r="M457" s="75"/>
      <c r="N457" s="76"/>
      <c r="O457" s="79" t="s">
        <v>1688</v>
      </c>
      <c r="P457" s="76" t="s">
        <v>898</v>
      </c>
      <c r="XED457" s="182"/>
      <c r="XEE457" s="182"/>
    </row>
    <row r="458" spans="1:16 16343:16359" ht="45" customHeight="1">
      <c r="A458" s="72" t="s">
        <v>619</v>
      </c>
      <c r="B458" s="16" t="s">
        <v>1336</v>
      </c>
      <c r="C458" s="16" t="s">
        <v>1336</v>
      </c>
      <c r="D458" s="324" t="s">
        <v>1669</v>
      </c>
      <c r="E458" s="66">
        <v>45090</v>
      </c>
      <c r="F458" s="73" t="s">
        <v>1757</v>
      </c>
      <c r="G458" s="74" t="s">
        <v>55</v>
      </c>
      <c r="H458" s="74" t="s">
        <v>20</v>
      </c>
      <c r="I458" s="74" t="s">
        <v>56</v>
      </c>
      <c r="J458" s="181" t="s">
        <v>1366</v>
      </c>
      <c r="K458" s="74" t="s">
        <v>28</v>
      </c>
      <c r="L458" s="74" t="s">
        <v>16</v>
      </c>
      <c r="M458" s="75" t="s">
        <v>21</v>
      </c>
      <c r="N458" s="76"/>
      <c r="O458" s="79">
        <v>45093</v>
      </c>
      <c r="P458" s="76" t="s">
        <v>1012</v>
      </c>
      <c r="XDO458" s="182" t="s">
        <v>1373</v>
      </c>
      <c r="XDP458" s="182" t="s">
        <v>1395</v>
      </c>
      <c r="XDQ458" s="182" t="s">
        <v>1670</v>
      </c>
      <c r="XDR458" s="182" t="s">
        <v>1758</v>
      </c>
      <c r="XEA458" s="182"/>
    </row>
    <row r="459" spans="1:16 16343:16359" ht="45" customHeight="1">
      <c r="A459" s="72" t="s">
        <v>619</v>
      </c>
      <c r="B459" s="16" t="s">
        <v>1336</v>
      </c>
      <c r="C459" s="16" t="s">
        <v>129</v>
      </c>
      <c r="D459" s="324" t="s">
        <v>1668</v>
      </c>
      <c r="E459" s="66">
        <v>45090</v>
      </c>
      <c r="F459" s="73" t="s">
        <v>1757</v>
      </c>
      <c r="G459" s="74" t="s">
        <v>55</v>
      </c>
      <c r="H459" s="74" t="s">
        <v>20</v>
      </c>
      <c r="I459" s="74" t="s">
        <v>56</v>
      </c>
      <c r="J459" s="181" t="s">
        <v>1366</v>
      </c>
      <c r="K459" s="74" t="s">
        <v>28</v>
      </c>
      <c r="L459" s="74" t="s">
        <v>16</v>
      </c>
      <c r="M459" s="75" t="s">
        <v>21</v>
      </c>
      <c r="N459" s="76"/>
      <c r="O459" s="79">
        <v>45093</v>
      </c>
      <c r="P459" s="76" t="s">
        <v>1012</v>
      </c>
      <c r="XDO459" s="182" t="s">
        <v>1373</v>
      </c>
      <c r="XDP459" s="182" t="s">
        <v>1395</v>
      </c>
      <c r="XDQ459" s="182" t="s">
        <v>1671</v>
      </c>
      <c r="XDR459" s="182" t="s">
        <v>1758</v>
      </c>
      <c r="XEA459" s="182"/>
    </row>
    <row r="460" spans="1:16 16343:16359" ht="45" customHeight="1">
      <c r="A460" s="72" t="s">
        <v>619</v>
      </c>
      <c r="B460" s="16" t="s">
        <v>124</v>
      </c>
      <c r="C460" s="16" t="s">
        <v>124</v>
      </c>
      <c r="D460" s="238" t="s">
        <v>1441</v>
      </c>
      <c r="E460" s="66">
        <v>44561</v>
      </c>
      <c r="F460" s="73"/>
      <c r="G460" s="74" t="s">
        <v>55</v>
      </c>
      <c r="H460" s="74" t="s">
        <v>20</v>
      </c>
      <c r="I460" s="19"/>
      <c r="J460" s="181"/>
      <c r="K460" s="74" t="s">
        <v>28</v>
      </c>
      <c r="L460" s="74" t="s">
        <v>16</v>
      </c>
      <c r="M460" s="8" t="s">
        <v>21</v>
      </c>
      <c r="N460" s="76"/>
      <c r="O460" s="79">
        <v>44648</v>
      </c>
      <c r="P460" s="55" t="s">
        <v>1012</v>
      </c>
      <c r="XEC460" s="182" t="s">
        <v>1440</v>
      </c>
      <c r="XED460" s="182"/>
    </row>
    <row r="461" spans="1:16 16343:16359" ht="45" customHeight="1">
      <c r="A461" s="72" t="s">
        <v>619</v>
      </c>
      <c r="B461" s="16" t="s">
        <v>124</v>
      </c>
      <c r="C461" s="16" t="s">
        <v>124</v>
      </c>
      <c r="D461" s="238" t="s">
        <v>1442</v>
      </c>
      <c r="E461" s="66">
        <v>44561</v>
      </c>
      <c r="F461" s="73"/>
      <c r="G461" s="74" t="s">
        <v>55</v>
      </c>
      <c r="H461" s="74" t="s">
        <v>20</v>
      </c>
      <c r="I461" s="19"/>
      <c r="J461" s="181"/>
      <c r="K461" s="74" t="s">
        <v>28</v>
      </c>
      <c r="L461" s="74" t="s">
        <v>16</v>
      </c>
      <c r="M461" s="8" t="s">
        <v>21</v>
      </c>
      <c r="N461" s="76"/>
      <c r="O461" s="79">
        <v>44648</v>
      </c>
      <c r="P461" s="55" t="s">
        <v>1012</v>
      </c>
      <c r="XEC461" s="182" t="s">
        <v>1440</v>
      </c>
      <c r="XED461" s="182"/>
    </row>
    <row r="462" spans="1:16 16343:16359" ht="45" customHeight="1">
      <c r="A462" s="72" t="s">
        <v>619</v>
      </c>
      <c r="B462" s="16" t="s">
        <v>124</v>
      </c>
      <c r="C462" s="16" t="s">
        <v>124</v>
      </c>
      <c r="D462" s="238" t="s">
        <v>1443</v>
      </c>
      <c r="E462" s="66">
        <v>44561</v>
      </c>
      <c r="F462" s="73"/>
      <c r="G462" s="74" t="s">
        <v>55</v>
      </c>
      <c r="H462" s="74" t="s">
        <v>20</v>
      </c>
      <c r="I462" s="19"/>
      <c r="J462" s="181"/>
      <c r="K462" s="74" t="s">
        <v>28</v>
      </c>
      <c r="L462" s="74" t="s">
        <v>16</v>
      </c>
      <c r="M462" s="8" t="s">
        <v>21</v>
      </c>
      <c r="N462" s="3"/>
      <c r="O462" s="59">
        <v>44648</v>
      </c>
      <c r="P462" s="55" t="s">
        <v>1012</v>
      </c>
      <c r="XEC462" s="182" t="s">
        <v>1440</v>
      </c>
      <c r="XED462" s="182"/>
    </row>
    <row r="463" spans="1:16 16343:16359" ht="45" customHeight="1">
      <c r="A463" s="72" t="s">
        <v>619</v>
      </c>
      <c r="B463" s="16" t="s">
        <v>1302</v>
      </c>
      <c r="C463" s="16" t="s">
        <v>1302</v>
      </c>
      <c r="D463" s="72" t="s">
        <v>1118</v>
      </c>
      <c r="E463" s="66">
        <v>43166</v>
      </c>
      <c r="F463" s="73"/>
      <c r="G463" s="74"/>
      <c r="H463" s="74"/>
      <c r="I463" s="19"/>
      <c r="J463" s="181" t="s">
        <v>1119</v>
      </c>
      <c r="K463" s="74"/>
      <c r="L463" s="74"/>
      <c r="M463" s="8"/>
      <c r="N463" s="3"/>
      <c r="O463" s="59">
        <v>43167</v>
      </c>
      <c r="P463" s="55" t="s">
        <v>894</v>
      </c>
    </row>
  </sheetData>
  <sheetProtection autoFilter="0"/>
  <autoFilter ref="A4:P463">
    <sortState ref="A347:T410">
      <sortCondition sortBy="cellColor" ref="C4:C442" dxfId="0"/>
    </sortState>
  </autoFilter>
  <sortState ref="A5:XFD429">
    <sortCondition ref="A5:A429"/>
    <sortCondition ref="B5:B429"/>
    <sortCondition ref="C5:C429"/>
    <sortCondition ref="E5:E429"/>
  </sortState>
  <mergeCells count="1">
    <mergeCell ref="A3:P3"/>
  </mergeCells>
  <dataValidations count="5">
    <dataValidation type="list" allowBlank="1" showInputMessage="1" showErrorMessage="1" sqref="B349:B350 B389:B401 B309:B310 B360 B437:B440 B317:B318 B249 C390:C401 B423:C423 B425:B427 B457:B458">
      <formula1>dependencia</formula1>
    </dataValidation>
    <dataValidation type="list" allowBlank="1" showInputMessage="1" showErrorMessage="1" sqref="C360 C67:C68 C349:C350 C249 C317:C318 C16:C17 C437:C440 C309:C310 C389 C457:C458 C425:C427">
      <formula1>Unidad</formula1>
    </dataValidation>
    <dataValidation type="list" allowBlank="1" showInputMessage="1" showErrorMessage="1" sqref="B223">
      <formula1>#REF!</formula1>
    </dataValidation>
    <dataValidation type="list" allowBlank="1" showInputMessage="1" showErrorMessage="1" sqref="B42:B44 B354 B9">
      <formula1>unidades</formula1>
    </dataValidation>
    <dataValidation type="list" allowBlank="1" showInputMessage="1" showErrorMessage="1" sqref="C42:C43">
      <formula1>INDIRECT($B$42)</formula1>
    </dataValidation>
  </dataValidations>
  <hyperlinks>
    <hyperlink ref="J28" r:id="rId1"/>
    <hyperlink ref="J32" r:id="rId2"/>
    <hyperlink ref="J33" r:id="rId3"/>
    <hyperlink ref="J35" r:id="rId4"/>
    <hyperlink ref="J34" r:id="rId5"/>
    <hyperlink ref="J53" r:id="rId6"/>
    <hyperlink ref="J6" r:id="rId7"/>
    <hyperlink ref="J5" r:id="rId8"/>
    <hyperlink ref="J456" r:id="rId9"/>
    <hyperlink ref="J454" r:id="rId10"/>
    <hyperlink ref="J315" r:id="rId11"/>
    <hyperlink ref="J314" r:id="rId12"/>
    <hyperlink ref="J313" r:id="rId13"/>
    <hyperlink ref="J323" r:id="rId14"/>
    <hyperlink ref="J322" r:id="rId15"/>
    <hyperlink ref="J325" r:id="rId16"/>
    <hyperlink ref="J321" r:id="rId17"/>
    <hyperlink ref="J333" r:id="rId18"/>
    <hyperlink ref="J353" r:id="rId19"/>
    <hyperlink ref="J352" r:id="rId20"/>
    <hyperlink ref="J435" r:id="rId21"/>
    <hyperlink ref="J442" r:id="rId22"/>
    <hyperlink ref="J41" r:id="rId23"/>
    <hyperlink ref="J148" r:id="rId24"/>
    <hyperlink ref="J259" r:id="rId25"/>
    <hyperlink ref="J316" r:id="rId26"/>
    <hyperlink ref="J324" r:id="rId27"/>
    <hyperlink ref="J258" r:id="rId28"/>
    <hyperlink ref="J455" r:id="rId29"/>
    <hyperlink ref="J317" r:id="rId30"/>
    <hyperlink ref="J85" r:id="rId31"/>
    <hyperlink ref="J80" r:id="rId32"/>
    <hyperlink ref="J84" r:id="rId33"/>
    <hyperlink ref="J90" r:id="rId34"/>
    <hyperlink ref="J81" r:id="rId35"/>
    <hyperlink ref="J86" r:id="rId36"/>
    <hyperlink ref="J87" r:id="rId37"/>
    <hyperlink ref="J79" r:id="rId38"/>
    <hyperlink ref="J82" r:id="rId39"/>
    <hyperlink ref="J89" r:id="rId40"/>
    <hyperlink ref="J88" r:id="rId41"/>
    <hyperlink ref="J83" r:id="rId42"/>
    <hyperlink ref="J91" r:id="rId43"/>
    <hyperlink ref="J96" r:id="rId44"/>
    <hyperlink ref="J92" r:id="rId45"/>
    <hyperlink ref="J99" r:id="rId46"/>
    <hyperlink ref="J102" r:id="rId47"/>
    <hyperlink ref="J106" r:id="rId48"/>
    <hyperlink ref="J93" r:id="rId49"/>
    <hyperlink ref="J97" r:id="rId50"/>
    <hyperlink ref="J94" r:id="rId51"/>
    <hyperlink ref="J104" r:id="rId52"/>
    <hyperlink ref="J103" r:id="rId53"/>
    <hyperlink ref="J107" r:id="rId54"/>
    <hyperlink ref="J101" r:id="rId55"/>
    <hyperlink ref="J98" r:id="rId56"/>
    <hyperlink ref="J100" r:id="rId57"/>
    <hyperlink ref="J95" r:id="rId58"/>
    <hyperlink ref="J105" r:id="rId59"/>
    <hyperlink ref="J36" r:id="rId60"/>
    <hyperlink ref="J49" r:id="rId61"/>
    <hyperlink ref="J51" r:id="rId62"/>
    <hyperlink ref="J220" r:id="rId63"/>
    <hyperlink ref="J52" r:id="rId64"/>
    <hyperlink ref="J59" r:id="rId65"/>
    <hyperlink ref="J110" r:id="rId66"/>
    <hyperlink ref="J214" r:id="rId67"/>
    <hyperlink ref="J111" r:id="rId68"/>
    <hyperlink ref="J109" r:id="rId69"/>
    <hyperlink ref="J125" r:id="rId70"/>
    <hyperlink ref="J123" r:id="rId71"/>
    <hyperlink ref="J114" r:id="rId72"/>
    <hyperlink ref="J112" r:id="rId73"/>
    <hyperlink ref="J115" r:id="rId74"/>
    <hyperlink ref="J126" r:id="rId75"/>
    <hyperlink ref="J118" r:id="rId76"/>
    <hyperlink ref="J121" r:id="rId77"/>
    <hyperlink ref="J122" r:id="rId78"/>
    <hyperlink ref="J124" r:id="rId79"/>
    <hyperlink ref="J113" r:id="rId80"/>
    <hyperlink ref="J120" r:id="rId81"/>
    <hyperlink ref="J116" r:id="rId82"/>
    <hyperlink ref="J117" r:id="rId83"/>
    <hyperlink ref="J119" r:id="rId84"/>
    <hyperlink ref="J67" r:id="rId85"/>
    <hyperlink ref="J54" r:id="rId86"/>
    <hyperlink ref="J63" r:id="rId87"/>
    <hyperlink ref="J64" r:id="rId88"/>
    <hyperlink ref="J213" r:id="rId89"/>
    <hyperlink ref="J62" r:id="rId90"/>
    <hyperlink ref="J224" r:id="rId91"/>
    <hyperlink ref="J55" r:id="rId92"/>
    <hyperlink ref="J218" r:id="rId93"/>
    <hyperlink ref="J432" r:id="rId94"/>
    <hyperlink ref="J68" r:id="rId95"/>
    <hyperlink ref="J130" r:id="rId96"/>
    <hyperlink ref="J127" r:id="rId97"/>
    <hyperlink ref="J146" r:id="rId98"/>
    <hyperlink ref="J108" r:id="rId99"/>
    <hyperlink ref="J433" r:id="rId100"/>
    <hyperlink ref="J431" r:id="rId101"/>
    <hyperlink ref="J434" r:id="rId102"/>
    <hyperlink ref="J128" r:id="rId103"/>
    <hyperlink ref="J60" r:id="rId104"/>
    <hyperlink ref="J42" r:id="rId105"/>
    <hyperlink ref="J149" r:id="rId106"/>
    <hyperlink ref="J61" r:id="rId107" display="S:\procesos\1. estrategicos\direccionamiento estrategico\registros\planes\Obras Publicas\plan de acueducto y alcantarillado"/>
    <hyperlink ref="J249" r:id="rId108"/>
    <hyperlink ref="J229" r:id="rId109"/>
    <hyperlink ref="J225" r:id="rId110"/>
    <hyperlink ref="J227" r:id="rId111"/>
    <hyperlink ref="J131" r:id="rId112"/>
    <hyperlink ref="J132" r:id="rId113"/>
    <hyperlink ref="J232" r:id="rId114"/>
    <hyperlink ref="J16" r:id="rId115"/>
    <hyperlink ref="J162" r:id="rId116"/>
    <hyperlink ref="J44" r:id="rId117"/>
    <hyperlink ref="J236" r:id="rId118"/>
    <hyperlink ref="J226" r:id="rId119"/>
    <hyperlink ref="J161" r:id="rId120"/>
    <hyperlink ref="J163" r:id="rId121" display="S:\procesos\1. estrategicos\direccionamiento estrategico\registros\seguimiento a indicadores\Planeación"/>
    <hyperlink ref="J339" r:id="rId122"/>
    <hyperlink ref="M50" r:id="rId123" display="Procedimiento para la Gestión del Plan de Compras"/>
    <hyperlink ref="J50" r:id="rId124"/>
    <hyperlink ref="J69" r:id="rId125"/>
    <hyperlink ref="J70" r:id="rId126"/>
    <hyperlink ref="J234" r:id="rId127"/>
    <hyperlink ref="J235" r:id="rId128"/>
    <hyperlink ref="J154" r:id="rId129"/>
    <hyperlink ref="J344" r:id="rId130"/>
    <hyperlink ref="J446" r:id="rId131"/>
    <hyperlink ref="J354" r:id="rId132"/>
    <hyperlink ref="J396" r:id="rId133"/>
    <hyperlink ref="J228" r:id="rId134"/>
    <hyperlink ref="J150" r:id="rId135"/>
    <hyperlink ref="J422" r:id="rId136"/>
    <hyperlink ref="J421" r:id="rId137"/>
    <hyperlink ref="J71" r:id="rId138"/>
    <hyperlink ref="J164" r:id="rId139"/>
    <hyperlink ref="J11" r:id="rId140"/>
    <hyperlink ref="M205" r:id="rId141" display="Procedimiento para la Gestión del Plan de Compras"/>
    <hyperlink ref="J205" r:id="rId142"/>
    <hyperlink ref="J237" r:id="rId143"/>
    <hyperlink ref="J240" r:id="rId144"/>
    <hyperlink ref="J231" r:id="rId145"/>
    <hyperlink ref="J239" r:id="rId146"/>
    <hyperlink ref="J233" r:id="rId147"/>
    <hyperlink ref="J260" r:id="rId148"/>
    <hyperlink ref="J238" r:id="rId149"/>
    <hyperlink ref="J241" r:id="rId150"/>
    <hyperlink ref="J437" r:id="rId151"/>
    <hyperlink ref="J243" r:id="rId152"/>
    <hyperlink ref="J245" r:id="rId153"/>
    <hyperlink ref="J242" r:id="rId154"/>
    <hyperlink ref="J246" r:id="rId155"/>
    <hyperlink ref="J38" r:id="rId156"/>
    <hyperlink ref="J151" r:id="rId157"/>
    <hyperlink ref="J43" r:id="rId158"/>
    <hyperlink ref="J39" r:id="rId159"/>
    <hyperlink ref="J445" r:id="rId160"/>
    <hyperlink ref="M207" r:id="rId161" display="Procedimiento para la Gestión del Plan de Compras"/>
    <hyperlink ref="J207" r:id="rId162"/>
    <hyperlink ref="J155" r:id="rId163"/>
    <hyperlink ref="J58" r:id="rId164"/>
    <hyperlink ref="J176" r:id="rId165"/>
    <hyperlink ref="J429" r:id="rId166"/>
    <hyperlink ref="J73" r:id="rId167"/>
    <hyperlink ref="J244" r:id="rId168"/>
    <hyperlink ref="M206" r:id="rId169" display="Procedimiento para la Gestión del Plan de Compras"/>
    <hyperlink ref="J206" r:id="rId170"/>
    <hyperlink ref="J338" r:id="rId171"/>
    <hyperlink ref="J318" r:id="rId172"/>
    <hyperlink ref="J438" r:id="rId173"/>
    <hyperlink ref="J424" r:id="rId174"/>
    <hyperlink ref="J439" r:id="rId175"/>
    <hyperlink ref="J440" r:id="rId176"/>
    <hyperlink ref="J250" r:id="rId177"/>
    <hyperlink ref="J251" r:id="rId178"/>
    <hyperlink ref="J358" r:id="rId179"/>
    <hyperlink ref="J425" r:id="rId180" display="\\192.168.10.1\sig\Sistema Integrado de Gestion\procesos\2. misionales\gestion social\registros\G:\SGI\SGI\misionales\gestion social\registros\seguimiento a indicadores\S. Gestion del Riesgo"/>
    <hyperlink ref="J152" r:id="rId181"/>
    <hyperlink ref="J77" r:id="rId182"/>
    <hyperlink ref="J178" r:id="rId183"/>
  </hyperlinks>
  <pageMargins left="0.70866141732283472" right="0.70866141732283472" top="0.74803149606299213" bottom="0.74803149606299213" header="0.31496062992125984" footer="0.31496062992125984"/>
  <pageSetup paperSize="190" orientation="landscape" r:id="rId184"/>
  <headerFooter>
    <oddFooter>&amp;LCódigo: F-GI-34&amp;CVersión: 06
Fecha de Aprobación: 2024/02/21&amp;R&amp;P de &amp;N</oddFooter>
  </headerFooter>
  <drawing r:id="rId185"/>
  <legacyDrawing r:id="rId186"/>
  <extLst>
    <ext xmlns:x14="http://schemas.microsoft.com/office/spreadsheetml/2009/9/main" uri="{CCE6A557-97BC-4b89-ADB6-D9C93CAAB3DF}">
      <x14:dataValidations xmlns:xm="http://schemas.microsoft.com/office/excel/2006/main" count="11">
        <x14:dataValidation type="list" allowBlank="1" showInputMessage="1" showErrorMessage="1">
          <x14:formula1>
            <xm:f>'C:\Users\USUARIO\Desktop\CORREOS  INFOSIG\CUARENTENAS DEL 2022\1 ENERO 2022\LISTADOS\GRAFICO Y OBSOLETOS\[3-Registros.xlsx]parametros'!#REF!</xm:f>
          </x14:formula1>
          <xm:sqref>B58:C58 B459:C459 B388:C388 B45:B48 B62:B66 C47:C48</xm:sqref>
        </x14:dataValidation>
        <x14:dataValidation type="list" allowBlank="1" showInputMessage="1" showErrorMessage="1">
          <x14:formula1>
            <xm:f>'C:\Users\USUARIO\Desktop\CORREOS  INFOSIG\1 CUARENTENA NOVIEMBRE 2\LISTADOS\[7-Cuadro de Mando Integral Planeacion.xlsx]parametros'!#REF!</xm:f>
          </x14:formula1>
          <xm:sqref>B18:C18</xm:sqref>
        </x14:dataValidation>
        <x14:dataValidation type="list" allowBlank="1" showInputMessage="1" showErrorMessage="1">
          <x14:formula1>
            <xm:f>'F:\ANGELICA - INDICADORES\[7-Cuadro de Mando Integral Planeacion.xlsx]parametros'!#REF!</xm:f>
          </x14:formula1>
          <xm:sqref>C381</xm:sqref>
        </x14:dataValidation>
        <x14:dataValidation type="list" allowBlank="1" showInputMessage="1" showErrorMessage="1">
          <x14:formula1>
            <xm:f>'F:\ANGELICA - INDICADORES\[7-Cuadro de Mando Integral Planeacion.xlsx]parametros1'!#REF!</xm:f>
          </x14:formula1>
          <xm:sqref>G375:G387</xm:sqref>
        </x14:dataValidation>
        <x14:dataValidation type="list" allowBlank="1" showInputMessage="1" showErrorMessage="1">
          <x14:formula1>
            <xm:f>'C:\Users\USUARIO\Desktop\CORREOS  INFOSIG\CUARENTENAS DEL 2022\1 FEBRERO 2022\LISTADOS\[7-Cuadro de Mando Integral Planeacion.xlsx]parametros'!#REF!</xm:f>
          </x14:formula1>
          <xm:sqref>B13:C15</xm:sqref>
        </x14:dataValidation>
        <x14:dataValidation type="list" allowBlank="1" showInputMessage="1" showErrorMessage="1">
          <x14:formula1>
            <xm:f>'C:\Users\USUARIO\Desktop\CORREOS  INFOSIG\CUARENTENAS DEL 2022\1 FEBRERO 2022\LISTADOS\[7-Cuadro de Mando Integral Planeacion.xlsx]parametros1'!#REF!</xm:f>
          </x14:formula1>
          <xm:sqref>I13:I15</xm:sqref>
        </x14:dataValidation>
        <x14:dataValidation type="list" allowBlank="1" showInputMessage="1" showErrorMessage="1">
          <x14:formula1>
            <xm:f>'C:\Users\USUARIO\AppData\Roaming\Microsoft\Excel\[7-Cuadro de Mando Integral Planeacion (Autoguardado) (Autoguardado) (version 1).xlsb]parametros'!#REF!</xm:f>
          </x14:formula1>
          <xm:sqref>C419:C422 B19:C21 B220:B222 C220:C221 C408 B23:C23</xm:sqref>
        </x14:dataValidation>
        <x14:dataValidation type="list" allowBlank="1" showInputMessage="1" showErrorMessage="1">
          <x14:formula1>
            <xm:f>'[7-Cuadro de Mando Integral revisado hernando.xlsx]parametros'!#REF!</xm:f>
          </x14:formula1>
          <xm:sqref>B22:C22</xm:sqref>
        </x14:dataValidation>
        <x14:dataValidation type="list" allowBlank="1" showInputMessage="1" showErrorMessage="1">
          <x14:formula1>
            <xm:f>'C:\Users\USUARIO\Desktop\CORREOS  INFOSIG\CUARENTENAS DEL 2022\1 JUNIO 2022\LISTADOS\[7-Cuadro de Mando Integral Planeacion (Autoguardado) (Autoguardado).xlsx]parametros'!#REF!</xm:f>
          </x14:formula1>
          <xm:sqref>C372:C374</xm:sqref>
        </x14:dataValidation>
        <x14:dataValidation type="list" allowBlank="1" showInputMessage="1" showErrorMessage="1">
          <x14:formula1>
            <xm:f>'parametros (2)'!$F$45:$F$64</xm:f>
          </x14:formula1>
          <xm:sqref>B5:B8 B27:B41 B252:B261 B311:B314 B319:B325 B336:B337 B351:B353 B361 B363:B366 B424 B428:B436 B453:B456</xm:sqref>
        </x14:dataValidation>
        <x14:dataValidation type="list" allowBlank="1" showInputMessage="1" showErrorMessage="1">
          <x14:formula1>
            <xm:f>'parametros (2)'!$H$2:$H$40</xm:f>
          </x14:formula1>
          <xm:sqref>C5:C8 C27:C41 C252:C261 C311:C314 C319:C325 C336:C337 C351:C353 C361 C363:C366 C424 C428:C436 C453:C456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0"/>
  <sheetViews>
    <sheetView workbookViewId="0">
      <selection activeCell="D12" sqref="D12"/>
    </sheetView>
  </sheetViews>
  <sheetFormatPr baseColWidth="10" defaultRowHeight="12.75"/>
  <cols>
    <col min="1" max="1" width="9.28515625" style="99" customWidth="1"/>
    <col min="2" max="2" width="29.85546875" style="99" customWidth="1"/>
    <col min="3" max="3" width="14.140625" style="99" customWidth="1"/>
    <col min="4" max="4" width="50.7109375" style="99" customWidth="1"/>
    <col min="5" max="5" width="6.5703125" style="99" customWidth="1"/>
    <col min="6" max="6" width="7.7109375" style="99" customWidth="1"/>
    <col min="7" max="7" width="41.5703125" style="99" customWidth="1"/>
    <col min="8" max="8" width="5.42578125" style="99" customWidth="1"/>
    <col min="9" max="9" width="20.140625" style="99" customWidth="1"/>
    <col min="10" max="10" width="11.42578125" style="99"/>
    <col min="11" max="11" width="20.7109375" style="99" customWidth="1"/>
    <col min="12" max="16384" width="11.42578125" style="99"/>
  </cols>
  <sheetData>
    <row r="1" spans="1:19" ht="24.95" customHeight="1">
      <c r="A1" s="146" t="s">
        <v>1274</v>
      </c>
      <c r="B1" s="147" t="s">
        <v>987</v>
      </c>
      <c r="C1" s="148" t="s">
        <v>988</v>
      </c>
      <c r="D1" s="148" t="s">
        <v>1176</v>
      </c>
      <c r="E1" s="149"/>
      <c r="F1" s="148" t="s">
        <v>988</v>
      </c>
      <c r="G1" s="148" t="s">
        <v>989</v>
      </c>
      <c r="H1" s="149"/>
      <c r="I1" s="150" t="s">
        <v>990</v>
      </c>
      <c r="J1" s="149"/>
      <c r="K1" s="151" t="s">
        <v>991</v>
      </c>
      <c r="L1" s="151" t="s">
        <v>991</v>
      </c>
      <c r="M1" s="149"/>
      <c r="N1" s="152" t="s">
        <v>992</v>
      </c>
      <c r="O1" s="152" t="s">
        <v>993</v>
      </c>
      <c r="P1" s="152" t="s">
        <v>994</v>
      </c>
      <c r="Q1" s="149"/>
      <c r="R1" s="149"/>
      <c r="S1" s="149"/>
    </row>
    <row r="2" spans="1:19" ht="20.100000000000001" customHeight="1">
      <c r="A2" s="153" t="s">
        <v>1275</v>
      </c>
      <c r="B2" s="153" t="s">
        <v>53</v>
      </c>
      <c r="C2" s="154"/>
      <c r="D2" s="155" t="s">
        <v>1276</v>
      </c>
      <c r="E2" s="149"/>
      <c r="F2" s="149"/>
      <c r="G2" t="s">
        <v>1277</v>
      </c>
      <c r="H2" s="149"/>
      <c r="I2" s="156" t="s">
        <v>995</v>
      </c>
      <c r="J2" s="149"/>
      <c r="K2" s="156" t="s">
        <v>996</v>
      </c>
      <c r="L2" s="149"/>
      <c r="M2" s="149"/>
      <c r="N2" s="149"/>
      <c r="O2" s="149"/>
      <c r="P2" s="149"/>
      <c r="Q2" s="149"/>
      <c r="R2" s="149"/>
      <c r="S2" s="149"/>
    </row>
    <row r="3" spans="1:19" ht="20.100000000000001" customHeight="1">
      <c r="A3" s="153" t="s">
        <v>1278</v>
      </c>
      <c r="B3" s="153" t="s">
        <v>1146</v>
      </c>
      <c r="C3" s="154"/>
      <c r="D3" s="157" t="s">
        <v>1279</v>
      </c>
      <c r="E3" s="149"/>
      <c r="F3" s="149"/>
      <c r="G3" t="s">
        <v>1280</v>
      </c>
      <c r="H3" s="149"/>
      <c r="I3" s="156" t="s">
        <v>997</v>
      </c>
      <c r="J3" s="149"/>
      <c r="K3" s="156" t="s">
        <v>998</v>
      </c>
      <c r="L3" s="149"/>
      <c r="M3" s="149"/>
      <c r="N3" s="149"/>
      <c r="O3" s="149"/>
      <c r="P3" s="149"/>
      <c r="Q3" s="149"/>
      <c r="R3" s="149"/>
      <c r="S3" s="149"/>
    </row>
    <row r="4" spans="1:19" ht="20.100000000000001" customHeight="1">
      <c r="A4" s="158" t="s">
        <v>1281</v>
      </c>
      <c r="B4" s="158" t="s">
        <v>504</v>
      </c>
      <c r="C4" s="154"/>
      <c r="D4" s="157" t="s">
        <v>1282</v>
      </c>
      <c r="E4" s="149"/>
      <c r="F4" s="149"/>
      <c r="G4" t="s">
        <v>1283</v>
      </c>
      <c r="H4" s="149"/>
      <c r="I4" s="156" t="s">
        <v>1000</v>
      </c>
      <c r="J4" s="149"/>
      <c r="K4" s="156" t="s">
        <v>1001</v>
      </c>
      <c r="L4" s="149"/>
      <c r="M4" s="149"/>
      <c r="N4" s="149"/>
      <c r="O4" s="149"/>
      <c r="P4" s="149"/>
      <c r="Q4" s="149"/>
      <c r="R4" s="149"/>
      <c r="S4" s="149"/>
    </row>
    <row r="5" spans="1:19" ht="20.100000000000001" customHeight="1">
      <c r="A5" s="158" t="s">
        <v>1284</v>
      </c>
      <c r="B5" s="158" t="s">
        <v>41</v>
      </c>
      <c r="C5" s="154"/>
      <c r="D5" s="157" t="s">
        <v>1285</v>
      </c>
      <c r="E5" s="149"/>
      <c r="F5" s="149"/>
      <c r="G5" t="s">
        <v>1188</v>
      </c>
      <c r="H5" s="149"/>
      <c r="I5" s="156" t="s">
        <v>1002</v>
      </c>
      <c r="J5" s="149"/>
      <c r="K5" s="149"/>
      <c r="L5" s="149"/>
      <c r="M5" s="149"/>
      <c r="N5" s="149"/>
      <c r="O5" s="149"/>
      <c r="P5" s="149"/>
      <c r="Q5" s="149"/>
      <c r="R5" s="149"/>
      <c r="S5" s="149"/>
    </row>
    <row r="6" spans="1:19" ht="20.100000000000001" customHeight="1">
      <c r="A6" s="158" t="s">
        <v>1286</v>
      </c>
      <c r="B6" s="158" t="s">
        <v>619</v>
      </c>
      <c r="C6" s="154"/>
      <c r="D6" s="157" t="s">
        <v>1287</v>
      </c>
      <c r="E6" s="149"/>
      <c r="F6" s="149"/>
      <c r="G6" t="s">
        <v>1288</v>
      </c>
      <c r="H6" s="149"/>
      <c r="I6" s="156" t="s">
        <v>1003</v>
      </c>
      <c r="J6" s="149"/>
      <c r="K6" s="149"/>
      <c r="L6" s="149"/>
      <c r="M6" s="149"/>
      <c r="N6" s="149"/>
      <c r="O6" s="149"/>
      <c r="P6" s="149"/>
      <c r="Q6" s="149"/>
      <c r="R6" s="149"/>
      <c r="S6" s="149"/>
    </row>
    <row r="7" spans="1:19" ht="20.100000000000001" customHeight="1">
      <c r="A7" s="159" t="s">
        <v>1289</v>
      </c>
      <c r="B7" s="159" t="s">
        <v>331</v>
      </c>
      <c r="C7" s="154"/>
      <c r="D7" s="157" t="s">
        <v>1186</v>
      </c>
      <c r="E7" s="149"/>
      <c r="F7" s="149"/>
      <c r="G7" t="s">
        <v>1290</v>
      </c>
      <c r="H7" s="149"/>
      <c r="I7" s="156" t="s">
        <v>1004</v>
      </c>
      <c r="J7" s="149"/>
      <c r="K7" s="149"/>
      <c r="L7" s="149"/>
      <c r="M7" s="149"/>
      <c r="N7" s="149"/>
      <c r="O7" s="149"/>
      <c r="P7" s="149"/>
      <c r="Q7" s="149"/>
      <c r="R7" s="149"/>
      <c r="S7" s="149"/>
    </row>
    <row r="8" spans="1:19" ht="20.100000000000001" customHeight="1">
      <c r="A8" s="159" t="s">
        <v>1291</v>
      </c>
      <c r="B8" s="159" t="s">
        <v>497</v>
      </c>
      <c r="C8" s="154"/>
      <c r="D8" s="157" t="s">
        <v>1292</v>
      </c>
      <c r="E8" s="149"/>
      <c r="F8" s="149"/>
      <c r="G8" t="s">
        <v>1075</v>
      </c>
      <c r="H8" s="149"/>
      <c r="I8" s="156" t="s">
        <v>1005</v>
      </c>
      <c r="J8" s="149"/>
      <c r="K8" s="149"/>
      <c r="L8" s="149"/>
      <c r="M8" s="149"/>
      <c r="N8" s="149"/>
      <c r="O8" s="149"/>
      <c r="P8" s="149"/>
      <c r="Q8" s="149"/>
      <c r="R8" s="149"/>
      <c r="S8" s="149"/>
    </row>
    <row r="9" spans="1:19" ht="20.100000000000001" customHeight="1">
      <c r="A9" s="159" t="s">
        <v>1293</v>
      </c>
      <c r="B9" s="159" t="s">
        <v>159</v>
      </c>
      <c r="C9" s="154"/>
      <c r="D9" s="157" t="s">
        <v>1185</v>
      </c>
      <c r="E9" s="149"/>
      <c r="F9" s="149"/>
      <c r="G9" t="s">
        <v>1294</v>
      </c>
      <c r="H9" s="149"/>
      <c r="I9" s="156" t="s">
        <v>1007</v>
      </c>
      <c r="J9" s="149"/>
      <c r="K9" s="149"/>
      <c r="L9" s="149"/>
      <c r="M9" s="149"/>
      <c r="N9" s="149"/>
      <c r="O9" s="149"/>
      <c r="P9" s="149"/>
      <c r="Q9" s="149"/>
      <c r="R9" s="149"/>
      <c r="S9" s="149"/>
    </row>
    <row r="10" spans="1:19" ht="20.100000000000001" customHeight="1">
      <c r="A10" s="159" t="s">
        <v>1295</v>
      </c>
      <c r="B10" s="159" t="s">
        <v>171</v>
      </c>
      <c r="C10" s="154"/>
      <c r="D10" s="157" t="s">
        <v>1181</v>
      </c>
      <c r="E10" s="149"/>
      <c r="F10" s="149"/>
      <c r="G10" t="s">
        <v>1178</v>
      </c>
      <c r="H10" s="149"/>
      <c r="I10" s="149"/>
      <c r="J10" s="149"/>
      <c r="K10" s="149"/>
      <c r="L10" s="149"/>
      <c r="M10" s="149"/>
      <c r="N10" s="149"/>
      <c r="O10" s="149"/>
      <c r="P10" s="149"/>
      <c r="Q10" s="149"/>
      <c r="R10" s="149"/>
      <c r="S10" s="149"/>
    </row>
    <row r="11" spans="1:19" ht="20.100000000000001" customHeight="1">
      <c r="A11" s="160" t="s">
        <v>1296</v>
      </c>
      <c r="B11" s="160" t="s">
        <v>509</v>
      </c>
      <c r="C11" s="154"/>
      <c r="D11" s="157" t="s">
        <v>1297</v>
      </c>
      <c r="E11" s="149"/>
      <c r="F11" s="149"/>
      <c r="G11" t="s">
        <v>1298</v>
      </c>
      <c r="H11" s="149"/>
      <c r="I11" s="149"/>
      <c r="J11" s="149"/>
      <c r="K11" s="149"/>
      <c r="L11" s="149"/>
      <c r="M11" s="149"/>
      <c r="N11" s="149"/>
      <c r="O11" s="149"/>
      <c r="P11" s="149"/>
      <c r="Q11" s="149"/>
      <c r="R11" s="149"/>
      <c r="S11" s="149"/>
    </row>
    <row r="12" spans="1:19" ht="20.100000000000001" customHeight="1">
      <c r="A12" s="161" t="s">
        <v>1299</v>
      </c>
      <c r="B12" s="161" t="s">
        <v>133</v>
      </c>
      <c r="C12" s="154"/>
      <c r="D12" s="157" t="s">
        <v>1300</v>
      </c>
      <c r="E12" s="149"/>
      <c r="F12" s="149"/>
      <c r="G12" t="s">
        <v>674</v>
      </c>
      <c r="H12" s="149"/>
      <c r="I12" s="149"/>
      <c r="J12" s="149"/>
      <c r="K12" s="149"/>
      <c r="L12" s="149"/>
      <c r="M12" s="149"/>
      <c r="N12" s="149"/>
      <c r="O12" s="149"/>
      <c r="P12" s="149"/>
      <c r="Q12" s="149"/>
      <c r="R12" s="149"/>
      <c r="S12" s="149"/>
    </row>
    <row r="13" spans="1:19" ht="20.100000000000001" customHeight="1">
      <c r="A13" s="156"/>
      <c r="B13" s="162"/>
      <c r="C13" s="154"/>
      <c r="D13" s="157" t="s">
        <v>1183</v>
      </c>
      <c r="E13" s="149"/>
      <c r="F13" s="149"/>
      <c r="G13" t="s">
        <v>1301</v>
      </c>
      <c r="H13" s="149"/>
      <c r="I13" s="149"/>
      <c r="J13" s="149"/>
      <c r="K13" s="149"/>
      <c r="L13" s="149"/>
      <c r="M13" s="149"/>
      <c r="N13" s="149"/>
      <c r="O13" s="149"/>
      <c r="P13" s="149"/>
      <c r="Q13" s="149"/>
      <c r="R13" s="149"/>
      <c r="S13" s="149"/>
    </row>
    <row r="14" spans="1:19" ht="20.100000000000001" customHeight="1">
      <c r="A14" s="149"/>
      <c r="B14" s="162"/>
      <c r="C14" s="154"/>
      <c r="D14" s="157" t="s">
        <v>1302</v>
      </c>
      <c r="E14" s="149"/>
      <c r="F14" s="149"/>
      <c r="G14" t="s">
        <v>1187</v>
      </c>
      <c r="H14" s="149"/>
      <c r="I14" s="149"/>
      <c r="J14" s="149"/>
      <c r="K14" s="149"/>
      <c r="L14" s="149"/>
      <c r="M14" s="149"/>
      <c r="N14" s="149"/>
      <c r="O14" s="149"/>
      <c r="P14" s="149"/>
      <c r="Q14" s="149"/>
      <c r="R14" s="149"/>
      <c r="S14" s="149"/>
    </row>
    <row r="15" spans="1:19" ht="24.95" customHeight="1">
      <c r="A15" s="149"/>
      <c r="B15" s="162"/>
      <c r="C15" s="154"/>
      <c r="D15" s="157" t="s">
        <v>1303</v>
      </c>
      <c r="E15" s="149"/>
      <c r="F15" s="149"/>
      <c r="G15" t="s">
        <v>684</v>
      </c>
      <c r="H15" s="149"/>
      <c r="I15" s="149"/>
      <c r="J15" s="149"/>
      <c r="K15" s="149"/>
      <c r="L15" s="149"/>
      <c r="M15" s="149"/>
      <c r="N15" s="149"/>
      <c r="O15" s="149"/>
      <c r="P15" s="149"/>
      <c r="Q15" s="149"/>
      <c r="R15" s="149"/>
      <c r="S15" s="149"/>
    </row>
    <row r="16" spans="1:19" ht="24.95" customHeight="1">
      <c r="A16" s="149"/>
      <c r="B16" s="162"/>
      <c r="C16" s="154"/>
      <c r="D16" s="157" t="s">
        <v>1304</v>
      </c>
      <c r="E16" s="149"/>
      <c r="F16" s="149"/>
      <c r="G16" t="s">
        <v>1305</v>
      </c>
      <c r="H16" s="149"/>
      <c r="I16" s="149"/>
      <c r="J16" s="149"/>
      <c r="K16" s="149"/>
      <c r="L16" s="149"/>
      <c r="M16" s="149"/>
      <c r="N16" s="149"/>
      <c r="O16" s="149"/>
      <c r="P16" s="149"/>
      <c r="Q16" s="149"/>
      <c r="R16" s="149"/>
      <c r="S16" s="149"/>
    </row>
    <row r="17" spans="1:19" ht="24.95" customHeight="1">
      <c r="A17" s="149"/>
      <c r="B17" s="162"/>
      <c r="C17" s="154"/>
      <c r="D17" s="157" t="s">
        <v>1306</v>
      </c>
      <c r="E17" s="149"/>
      <c r="F17" s="149"/>
      <c r="G17" t="s">
        <v>1307</v>
      </c>
      <c r="H17" s="149"/>
      <c r="I17" s="149"/>
      <c r="J17" s="149"/>
      <c r="K17" s="149"/>
      <c r="L17" s="149"/>
      <c r="M17" s="149"/>
      <c r="N17" s="149"/>
      <c r="O17" s="149"/>
      <c r="P17" s="149"/>
      <c r="Q17" s="149"/>
      <c r="R17" s="149"/>
      <c r="S17" s="149"/>
    </row>
    <row r="18" spans="1:19" ht="24.95" customHeight="1">
      <c r="A18" s="149"/>
      <c r="B18" s="162"/>
      <c r="C18" s="154"/>
      <c r="D18" s="157" t="s">
        <v>1308</v>
      </c>
      <c r="E18" s="149"/>
      <c r="F18" s="149"/>
      <c r="G18" t="s">
        <v>1177</v>
      </c>
      <c r="H18" s="149"/>
      <c r="I18" s="149"/>
      <c r="J18" s="149"/>
      <c r="K18" s="149"/>
      <c r="L18" s="149"/>
      <c r="M18" s="149"/>
      <c r="N18" s="149"/>
      <c r="O18" s="149"/>
      <c r="P18" s="149"/>
      <c r="Q18" s="149"/>
      <c r="R18" s="149"/>
      <c r="S18" s="149"/>
    </row>
    <row r="19" spans="1:19" ht="24.95" customHeight="1">
      <c r="A19" s="149"/>
      <c r="B19" s="162"/>
      <c r="C19" s="154"/>
      <c r="D19" s="157" t="s">
        <v>1184</v>
      </c>
      <c r="E19" s="149"/>
      <c r="F19" s="149"/>
      <c r="G19" t="s">
        <v>1309</v>
      </c>
      <c r="H19" s="149"/>
      <c r="I19" s="149"/>
      <c r="J19" s="149"/>
      <c r="K19" s="149"/>
      <c r="L19" s="149"/>
      <c r="M19" s="149"/>
      <c r="N19" s="149"/>
      <c r="O19" s="149"/>
      <c r="P19" s="149"/>
      <c r="Q19" s="149"/>
      <c r="R19" s="149"/>
      <c r="S19" s="149"/>
    </row>
    <row r="20" spans="1:19" ht="24.95" customHeight="1">
      <c r="A20" s="149"/>
      <c r="B20" s="162"/>
      <c r="C20" s="154"/>
      <c r="D20" s="157" t="s">
        <v>1179</v>
      </c>
      <c r="E20" s="149"/>
      <c r="F20" s="149"/>
      <c r="G20" t="s">
        <v>1310</v>
      </c>
      <c r="H20" s="149"/>
      <c r="I20" s="149"/>
      <c r="J20" s="149"/>
      <c r="K20" s="149"/>
      <c r="L20" s="149"/>
      <c r="M20" s="149"/>
      <c r="N20" s="149"/>
      <c r="O20" s="149"/>
      <c r="P20" s="149"/>
      <c r="Q20" s="149"/>
      <c r="R20" s="149"/>
      <c r="S20" s="149"/>
    </row>
    <row r="21" spans="1:19" ht="24.95" customHeight="1">
      <c r="A21" s="149"/>
      <c r="B21" s="162"/>
      <c r="C21" s="154"/>
      <c r="D21" s="157" t="s">
        <v>1311</v>
      </c>
      <c r="E21" s="149"/>
      <c r="F21" s="149"/>
      <c r="G21" t="s">
        <v>1312</v>
      </c>
      <c r="H21" s="149"/>
      <c r="I21" s="149"/>
      <c r="J21" s="149"/>
      <c r="K21" s="149"/>
      <c r="L21" s="149"/>
      <c r="M21" s="149"/>
      <c r="N21" s="149"/>
      <c r="O21" s="149"/>
      <c r="P21" s="149"/>
      <c r="Q21" s="149"/>
      <c r="R21" s="149"/>
      <c r="S21" s="149"/>
    </row>
    <row r="22" spans="1:19" ht="24.95" customHeight="1">
      <c r="A22" s="149"/>
      <c r="B22" s="149"/>
      <c r="C22" s="149"/>
      <c r="D22" s="157" t="s">
        <v>1182</v>
      </c>
      <c r="E22" s="149"/>
      <c r="F22" s="149"/>
      <c r="G22" t="s">
        <v>1313</v>
      </c>
      <c r="H22" s="149"/>
      <c r="I22" s="149"/>
      <c r="J22" s="149"/>
      <c r="K22" s="149"/>
      <c r="L22" s="149"/>
      <c r="M22" s="149"/>
      <c r="N22" s="149"/>
      <c r="O22" s="149"/>
      <c r="P22" s="149"/>
      <c r="Q22" s="149"/>
      <c r="R22" s="149"/>
      <c r="S22" s="149"/>
    </row>
    <row r="23" spans="1:19" ht="24.95" customHeight="1">
      <c r="A23" s="149"/>
      <c r="B23" s="149"/>
      <c r="C23" s="149"/>
      <c r="D23" s="157" t="s">
        <v>1220</v>
      </c>
      <c r="E23" s="149"/>
      <c r="F23" s="149"/>
      <c r="G23" t="s">
        <v>1314</v>
      </c>
      <c r="H23" s="149"/>
      <c r="I23" s="149"/>
      <c r="J23" s="149"/>
      <c r="K23" s="149"/>
      <c r="L23" s="149"/>
      <c r="M23" s="149"/>
      <c r="N23" s="149"/>
      <c r="O23" s="149"/>
      <c r="P23" s="149"/>
      <c r="Q23" s="149"/>
      <c r="R23" s="149"/>
      <c r="S23" s="149"/>
    </row>
    <row r="24" spans="1:19" ht="24.95" customHeight="1">
      <c r="A24" s="149"/>
      <c r="B24" s="149"/>
      <c r="C24" s="149"/>
      <c r="D24" s="149"/>
      <c r="E24" s="149"/>
      <c r="F24" s="149"/>
      <c r="G24" t="s">
        <v>1315</v>
      </c>
      <c r="H24" s="149"/>
      <c r="I24" s="149"/>
      <c r="J24" s="149"/>
      <c r="K24" s="149"/>
      <c r="L24" s="149"/>
      <c r="M24" s="149"/>
      <c r="N24" s="149"/>
      <c r="O24" s="149"/>
      <c r="P24" s="149"/>
      <c r="Q24" s="149"/>
      <c r="R24" s="149"/>
      <c r="S24" s="149"/>
    </row>
    <row r="25" spans="1:19" ht="24.95" customHeight="1">
      <c r="A25" s="149"/>
      <c r="B25" s="149"/>
      <c r="C25" s="149"/>
      <c r="D25" s="149"/>
      <c r="E25" s="149"/>
      <c r="F25" s="149"/>
      <c r="G25" t="s">
        <v>1316</v>
      </c>
      <c r="H25" s="149"/>
      <c r="I25" s="149"/>
      <c r="J25" s="149"/>
      <c r="K25" s="149"/>
      <c r="L25" s="149"/>
      <c r="M25" s="149"/>
      <c r="N25" s="149"/>
      <c r="O25" s="149"/>
      <c r="P25" s="149"/>
      <c r="Q25" s="149"/>
      <c r="R25" s="149"/>
      <c r="S25" s="149"/>
    </row>
    <row r="26" spans="1:19" ht="24.95" customHeight="1">
      <c r="A26" s="149"/>
      <c r="B26" s="149"/>
      <c r="C26" s="149"/>
      <c r="D26" s="149"/>
      <c r="E26" s="149"/>
      <c r="F26" s="149"/>
      <c r="G26" t="s">
        <v>1317</v>
      </c>
      <c r="H26" s="149"/>
      <c r="I26" s="149"/>
      <c r="J26" s="149"/>
      <c r="K26" s="149"/>
      <c r="L26" s="149"/>
      <c r="M26" s="149"/>
      <c r="N26" s="149"/>
      <c r="O26" s="149"/>
      <c r="P26" s="149"/>
      <c r="Q26" s="149"/>
      <c r="R26" s="149"/>
      <c r="S26" s="149"/>
    </row>
    <row r="27" spans="1:19" ht="24.95" customHeight="1">
      <c r="A27" s="149"/>
      <c r="B27" s="149"/>
      <c r="C27" s="149"/>
      <c r="D27" s="149"/>
      <c r="E27" s="149"/>
      <c r="F27" s="149"/>
      <c r="G27" t="s">
        <v>1318</v>
      </c>
      <c r="H27" s="149"/>
      <c r="I27" s="149"/>
      <c r="J27" s="149"/>
      <c r="K27" s="149"/>
      <c r="L27" s="149"/>
      <c r="M27" s="149"/>
      <c r="N27" s="149"/>
      <c r="O27" s="149"/>
      <c r="P27" s="149"/>
      <c r="Q27" s="149"/>
      <c r="R27" s="149"/>
      <c r="S27" s="149"/>
    </row>
    <row r="28" spans="1:19" ht="24.95" customHeight="1">
      <c r="A28" s="149"/>
      <c r="B28" s="149"/>
      <c r="C28" s="149"/>
      <c r="D28" s="149"/>
      <c r="E28" s="149"/>
      <c r="F28" s="149"/>
      <c r="G28" t="s">
        <v>1319</v>
      </c>
      <c r="H28" s="149"/>
      <c r="I28" s="149"/>
      <c r="J28" s="149"/>
      <c r="K28" s="149"/>
      <c r="L28" s="149"/>
      <c r="M28" s="149"/>
      <c r="N28" s="149"/>
      <c r="O28" s="149"/>
      <c r="P28" s="149"/>
      <c r="Q28" s="149"/>
      <c r="R28" s="149"/>
      <c r="S28" s="149"/>
    </row>
    <row r="29" spans="1:19" ht="24.95" customHeight="1">
      <c r="A29" s="149"/>
      <c r="B29" s="149"/>
      <c r="C29" s="149"/>
      <c r="D29" s="149"/>
      <c r="E29" s="149"/>
      <c r="F29" s="149"/>
      <c r="G29" t="s">
        <v>1320</v>
      </c>
      <c r="H29" s="149"/>
      <c r="I29" s="149"/>
      <c r="J29" s="149"/>
      <c r="K29" s="149"/>
      <c r="L29" s="149"/>
      <c r="M29" s="149"/>
      <c r="N29" s="149"/>
      <c r="O29" s="149"/>
      <c r="P29" s="149"/>
      <c r="Q29" s="149"/>
      <c r="R29" s="149"/>
      <c r="S29" s="149"/>
    </row>
    <row r="30" spans="1:19" ht="24.95" customHeight="1">
      <c r="A30" s="149"/>
      <c r="B30" s="149"/>
      <c r="C30" s="149"/>
      <c r="D30" s="149"/>
      <c r="E30" s="149"/>
      <c r="F30" s="149"/>
      <c r="G30" t="s">
        <v>1321</v>
      </c>
      <c r="H30" s="149"/>
      <c r="I30" s="149"/>
      <c r="J30" s="149"/>
      <c r="K30" s="149"/>
      <c r="L30" s="149"/>
      <c r="M30" s="149"/>
      <c r="N30" s="149"/>
      <c r="O30" s="149"/>
      <c r="P30" s="149"/>
      <c r="Q30" s="149"/>
      <c r="R30" s="149"/>
      <c r="S30" s="149"/>
    </row>
    <row r="31" spans="1:19" ht="24.95" customHeight="1">
      <c r="A31" s="149"/>
      <c r="B31" s="149"/>
      <c r="C31" s="149"/>
      <c r="D31" s="149"/>
      <c r="E31" s="149"/>
      <c r="F31" s="149"/>
      <c r="G31" t="s">
        <v>1322</v>
      </c>
      <c r="H31" s="149"/>
      <c r="I31" s="149"/>
      <c r="J31" s="149"/>
      <c r="K31" s="149"/>
      <c r="L31" s="149"/>
      <c r="M31" s="149"/>
      <c r="N31" s="149"/>
      <c r="O31" s="149"/>
      <c r="P31" s="149"/>
      <c r="Q31" s="149"/>
      <c r="R31" s="149"/>
      <c r="S31" s="149"/>
    </row>
    <row r="32" spans="1:19" ht="24.95" customHeight="1">
      <c r="A32" s="149"/>
      <c r="B32" s="149"/>
      <c r="C32" s="149"/>
      <c r="D32" s="149"/>
      <c r="E32" s="149"/>
      <c r="F32" s="149"/>
      <c r="G32" t="s">
        <v>1323</v>
      </c>
      <c r="H32" s="149"/>
      <c r="I32" s="149"/>
      <c r="J32" s="149"/>
      <c r="K32" s="149"/>
      <c r="L32" s="149"/>
      <c r="M32" s="149"/>
      <c r="N32" s="149"/>
      <c r="O32" s="149"/>
      <c r="P32" s="149"/>
      <c r="Q32" s="149"/>
      <c r="R32" s="149"/>
      <c r="S32" s="149"/>
    </row>
    <row r="33" spans="1:19" ht="24.95" customHeight="1">
      <c r="A33" s="149"/>
      <c r="B33" s="149"/>
      <c r="C33" s="149"/>
      <c r="D33" s="149"/>
      <c r="E33" s="149"/>
      <c r="F33" s="149"/>
      <c r="G33" t="s">
        <v>1324</v>
      </c>
      <c r="H33" s="149"/>
      <c r="I33" s="149"/>
      <c r="J33" s="149"/>
      <c r="K33" s="149"/>
      <c r="L33" s="149"/>
      <c r="M33" s="149"/>
      <c r="N33" s="149"/>
      <c r="O33" s="149"/>
      <c r="P33" s="149"/>
      <c r="Q33" s="149"/>
      <c r="R33" s="149"/>
      <c r="S33" s="149"/>
    </row>
    <row r="34" spans="1:19" ht="24.95" customHeight="1">
      <c r="A34" s="149"/>
      <c r="B34" s="149"/>
      <c r="C34" s="149"/>
      <c r="D34" s="149"/>
      <c r="E34" s="149"/>
      <c r="F34" s="149"/>
      <c r="G34" t="s">
        <v>1325</v>
      </c>
      <c r="H34" s="149"/>
      <c r="I34" s="149"/>
      <c r="J34" s="149"/>
      <c r="K34" s="149"/>
      <c r="L34" s="149"/>
      <c r="M34" s="149"/>
      <c r="N34" s="149"/>
      <c r="O34" s="149"/>
      <c r="P34" s="149"/>
      <c r="Q34" s="149"/>
      <c r="R34" s="149"/>
      <c r="S34" s="149"/>
    </row>
    <row r="35" spans="1:19" ht="24.95" customHeight="1">
      <c r="A35" s="149"/>
      <c r="B35" s="149"/>
      <c r="C35" s="149"/>
      <c r="D35" s="149"/>
      <c r="E35" s="149"/>
      <c r="F35" s="149"/>
      <c r="G35" s="149" t="s">
        <v>1220</v>
      </c>
      <c r="H35" s="149"/>
      <c r="I35" s="149"/>
      <c r="J35" s="149"/>
      <c r="K35" s="149"/>
      <c r="L35" s="149"/>
      <c r="M35" s="149"/>
      <c r="N35" s="149"/>
      <c r="O35" s="149"/>
      <c r="P35" s="149"/>
      <c r="Q35" s="149"/>
      <c r="R35" s="149"/>
      <c r="S35" s="149"/>
    </row>
    <row r="36" spans="1:19" ht="24.95" customHeight="1">
      <c r="A36" s="149"/>
      <c r="B36" s="149"/>
      <c r="C36" s="149"/>
      <c r="D36" s="149"/>
      <c r="E36" s="149"/>
      <c r="F36" s="149"/>
      <c r="G36" s="149"/>
      <c r="H36" s="149"/>
      <c r="I36" s="149"/>
      <c r="J36" s="149"/>
      <c r="K36" s="149"/>
      <c r="L36" s="149"/>
      <c r="M36" s="149"/>
      <c r="N36" s="149"/>
      <c r="O36" s="149"/>
      <c r="P36" s="149"/>
      <c r="Q36" s="149"/>
      <c r="R36" s="149"/>
      <c r="S36" s="149"/>
    </row>
    <row r="37" spans="1:19" ht="24.95" customHeight="1">
      <c r="A37" s="149"/>
      <c r="B37" s="149"/>
      <c r="C37" s="149"/>
      <c r="D37" s="149"/>
      <c r="E37" s="149"/>
      <c r="F37" s="149"/>
      <c r="G37" s="149"/>
      <c r="H37" s="149"/>
      <c r="I37" s="149"/>
      <c r="J37" s="149"/>
      <c r="K37" s="149"/>
      <c r="L37" s="149"/>
      <c r="M37" s="149"/>
      <c r="N37" s="149"/>
      <c r="O37" s="149"/>
      <c r="P37" s="149"/>
      <c r="Q37" s="149"/>
      <c r="R37" s="149"/>
      <c r="S37" s="149"/>
    </row>
    <row r="38" spans="1:19">
      <c r="A38" s="149"/>
      <c r="B38" s="149"/>
      <c r="C38" s="149"/>
      <c r="D38" s="149"/>
      <c r="E38" s="149"/>
      <c r="F38" s="149"/>
      <c r="G38" s="149"/>
      <c r="H38" s="149"/>
      <c r="I38" s="149"/>
      <c r="J38" s="149"/>
      <c r="K38" s="149"/>
      <c r="L38" s="149"/>
      <c r="M38" s="149"/>
      <c r="N38" s="149"/>
      <c r="O38" s="149"/>
      <c r="P38" s="149"/>
      <c r="Q38" s="149"/>
      <c r="R38" s="149"/>
      <c r="S38" s="149"/>
    </row>
    <row r="39" spans="1:19">
      <c r="A39" s="149"/>
      <c r="B39" s="149"/>
      <c r="C39" s="149"/>
      <c r="D39" s="149"/>
      <c r="E39" s="149"/>
      <c r="F39" s="149"/>
      <c r="G39" s="149"/>
      <c r="H39" s="149"/>
      <c r="I39" s="149"/>
      <c r="J39" s="149"/>
      <c r="K39" s="149"/>
      <c r="L39" s="149"/>
      <c r="M39" s="149"/>
      <c r="N39" s="149"/>
      <c r="O39" s="149"/>
      <c r="P39" s="149"/>
      <c r="Q39" s="149"/>
      <c r="R39" s="149"/>
      <c r="S39" s="149"/>
    </row>
    <row r="40" spans="1:19">
      <c r="A40" s="149"/>
      <c r="B40" s="149"/>
      <c r="C40" s="149"/>
      <c r="D40" s="149"/>
      <c r="E40" s="149"/>
      <c r="F40" s="149"/>
      <c r="G40" s="149"/>
      <c r="H40" s="149"/>
      <c r="I40" s="149"/>
      <c r="J40" s="149"/>
      <c r="K40" s="149"/>
      <c r="L40" s="149"/>
      <c r="M40" s="149"/>
      <c r="N40" s="149"/>
      <c r="O40" s="149"/>
      <c r="P40" s="149"/>
      <c r="Q40" s="149"/>
      <c r="R40" s="149"/>
      <c r="S40" s="149"/>
    </row>
    <row r="41" spans="1:19">
      <c r="A41" s="149"/>
      <c r="B41" s="149"/>
      <c r="C41" s="149"/>
      <c r="D41" s="149"/>
      <c r="E41" s="149"/>
      <c r="F41" s="149"/>
      <c r="G41" s="149"/>
      <c r="H41" s="149"/>
      <c r="I41" s="149"/>
      <c r="J41" s="149"/>
      <c r="K41" s="149"/>
      <c r="L41" s="149"/>
      <c r="M41" s="149"/>
      <c r="N41" s="149"/>
      <c r="O41" s="149"/>
      <c r="P41" s="149"/>
      <c r="Q41" s="149"/>
      <c r="R41" s="149"/>
      <c r="S41" s="149"/>
    </row>
    <row r="42" spans="1:19">
      <c r="A42" s="149"/>
      <c r="B42" s="149"/>
      <c r="C42" s="149"/>
      <c r="D42" s="149"/>
      <c r="E42" s="149"/>
      <c r="F42" s="149"/>
      <c r="G42" s="149"/>
      <c r="H42" s="149"/>
      <c r="I42" s="149"/>
      <c r="J42" s="149"/>
      <c r="K42" s="149"/>
      <c r="L42" s="149"/>
      <c r="M42" s="149"/>
      <c r="N42" s="149"/>
      <c r="O42" s="149"/>
      <c r="P42" s="149"/>
      <c r="Q42" s="149"/>
      <c r="R42" s="149"/>
      <c r="S42" s="149"/>
    </row>
    <row r="43" spans="1:19">
      <c r="A43" s="149"/>
      <c r="B43" s="149"/>
      <c r="C43" s="149"/>
      <c r="D43" s="149"/>
      <c r="E43" s="149"/>
      <c r="F43" s="149"/>
      <c r="G43" s="149"/>
      <c r="H43" s="149"/>
      <c r="I43" s="149"/>
      <c r="J43" s="149"/>
      <c r="K43" s="149"/>
      <c r="L43" s="149"/>
      <c r="M43" s="149"/>
      <c r="N43" s="149"/>
      <c r="O43" s="149"/>
      <c r="P43" s="149"/>
      <c r="Q43" s="149"/>
      <c r="R43" s="149"/>
      <c r="S43" s="149"/>
    </row>
    <row r="44" spans="1:19">
      <c r="A44" s="149"/>
      <c r="B44" s="149"/>
      <c r="C44" s="149"/>
      <c r="D44" s="149"/>
      <c r="E44" s="149"/>
      <c r="F44" s="149"/>
      <c r="G44" s="149"/>
      <c r="H44" s="149"/>
      <c r="I44" s="149"/>
      <c r="J44" s="149"/>
      <c r="K44" s="149"/>
      <c r="L44" s="149"/>
      <c r="M44" s="149"/>
      <c r="N44" s="149"/>
      <c r="O44" s="149"/>
      <c r="P44" s="149"/>
      <c r="Q44" s="149"/>
      <c r="R44" s="149"/>
      <c r="S44" s="149"/>
    </row>
    <row r="45" spans="1:19">
      <c r="A45" s="149"/>
      <c r="B45" s="149"/>
      <c r="C45" s="149"/>
      <c r="D45" s="149"/>
      <c r="E45" s="149"/>
      <c r="F45" s="149"/>
      <c r="G45" s="149"/>
      <c r="H45" s="149"/>
      <c r="I45" s="149"/>
      <c r="J45" s="149"/>
      <c r="K45" s="149"/>
      <c r="L45" s="149"/>
      <c r="M45" s="149"/>
      <c r="N45" s="149"/>
      <c r="O45" s="149"/>
      <c r="P45" s="149"/>
      <c r="Q45" s="149"/>
      <c r="R45" s="149"/>
      <c r="S45" s="149"/>
    </row>
    <row r="46" spans="1:19">
      <c r="A46" s="149"/>
      <c r="B46" s="149"/>
      <c r="C46" s="149"/>
      <c r="D46" s="149"/>
      <c r="E46" s="149"/>
      <c r="F46" s="149"/>
      <c r="G46" s="149"/>
      <c r="H46" s="149"/>
      <c r="I46" s="149"/>
      <c r="J46" s="149"/>
      <c r="K46" s="149"/>
      <c r="L46" s="149"/>
      <c r="M46" s="149"/>
      <c r="N46" s="149"/>
      <c r="O46" s="149"/>
      <c r="P46" s="149"/>
      <c r="Q46" s="149"/>
      <c r="R46" s="149"/>
      <c r="S46" s="149"/>
    </row>
    <row r="47" spans="1:19">
      <c r="A47" s="149"/>
      <c r="B47" s="149"/>
      <c r="C47" s="149"/>
      <c r="D47" s="149"/>
      <c r="E47" s="149"/>
      <c r="F47" s="149"/>
      <c r="G47" s="149"/>
      <c r="H47" s="149"/>
      <c r="I47" s="149"/>
      <c r="J47" s="149"/>
      <c r="K47" s="149"/>
      <c r="L47" s="149"/>
      <c r="M47" s="149"/>
      <c r="N47" s="149"/>
      <c r="O47" s="149"/>
      <c r="P47" s="149"/>
      <c r="Q47" s="149"/>
      <c r="R47" s="149"/>
      <c r="S47" s="149"/>
    </row>
    <row r="48" spans="1:19">
      <c r="A48" s="149"/>
      <c r="B48" s="149"/>
      <c r="C48" s="149"/>
      <c r="D48" s="149"/>
      <c r="E48" s="149"/>
      <c r="F48" s="149"/>
      <c r="G48" s="149"/>
      <c r="H48" s="149"/>
      <c r="I48" s="149"/>
      <c r="J48" s="149"/>
      <c r="K48" s="149"/>
      <c r="L48" s="149"/>
      <c r="M48" s="149"/>
      <c r="N48" s="149"/>
      <c r="O48" s="149"/>
      <c r="P48" s="149"/>
      <c r="Q48" s="149"/>
      <c r="R48" s="149"/>
      <c r="S48" s="149"/>
    </row>
    <row r="49" spans="1:19">
      <c r="A49" s="149"/>
      <c r="B49" s="149"/>
      <c r="C49" s="149"/>
      <c r="D49" s="149"/>
      <c r="E49" s="149"/>
      <c r="F49" s="149"/>
      <c r="G49" s="149"/>
      <c r="H49" s="149"/>
      <c r="I49" s="149"/>
      <c r="J49" s="149"/>
      <c r="K49" s="149"/>
      <c r="L49" s="149"/>
      <c r="M49" s="149"/>
      <c r="N49" s="149"/>
      <c r="O49" s="149"/>
      <c r="P49" s="149"/>
      <c r="Q49" s="149"/>
      <c r="R49" s="149"/>
      <c r="S49" s="149"/>
    </row>
    <row r="50" spans="1:19">
      <c r="A50" s="149"/>
      <c r="B50" s="149"/>
      <c r="C50" s="149"/>
      <c r="D50" s="149"/>
      <c r="E50" s="149"/>
      <c r="F50" s="149"/>
      <c r="G50" s="149"/>
      <c r="H50" s="149"/>
      <c r="I50" s="149"/>
      <c r="J50" s="149"/>
      <c r="K50" s="149"/>
      <c r="L50" s="149"/>
      <c r="M50" s="149"/>
      <c r="N50" s="149"/>
      <c r="O50" s="149"/>
      <c r="P50" s="149"/>
      <c r="Q50" s="149"/>
      <c r="R50" s="149"/>
      <c r="S50" s="149"/>
    </row>
    <row r="51" spans="1:19">
      <c r="A51" s="149"/>
      <c r="B51" s="149"/>
      <c r="C51" s="149"/>
      <c r="D51" s="149"/>
      <c r="E51" s="149"/>
      <c r="F51" s="149"/>
      <c r="G51" s="149"/>
      <c r="H51" s="149"/>
      <c r="I51" s="149"/>
      <c r="J51" s="149"/>
      <c r="K51" s="149"/>
      <c r="L51" s="149"/>
      <c r="M51" s="149"/>
      <c r="N51" s="149"/>
      <c r="O51" s="149"/>
      <c r="P51" s="149"/>
      <c r="Q51" s="149"/>
      <c r="R51" s="149"/>
      <c r="S51" s="149"/>
    </row>
    <row r="52" spans="1:19">
      <c r="A52" s="149"/>
      <c r="B52" s="149"/>
      <c r="C52" s="149"/>
      <c r="D52" s="149"/>
      <c r="E52" s="149"/>
      <c r="F52" s="149"/>
      <c r="G52" s="149"/>
      <c r="H52" s="149"/>
      <c r="I52" s="149"/>
      <c r="J52" s="149"/>
      <c r="K52" s="149"/>
      <c r="L52" s="149"/>
      <c r="M52" s="149"/>
      <c r="N52" s="149"/>
      <c r="O52" s="149"/>
      <c r="P52" s="149"/>
      <c r="Q52" s="149"/>
      <c r="R52" s="149"/>
      <c r="S52" s="149"/>
    </row>
    <row r="53" spans="1:19">
      <c r="A53" s="149"/>
      <c r="B53" s="149"/>
      <c r="C53" s="149"/>
      <c r="D53" s="149"/>
      <c r="E53" s="149"/>
      <c r="F53" s="149"/>
      <c r="G53" s="149"/>
      <c r="H53" s="149"/>
      <c r="I53" s="149"/>
      <c r="J53" s="149"/>
      <c r="K53" s="149"/>
      <c r="L53" s="149"/>
      <c r="M53" s="149"/>
      <c r="N53" s="149"/>
      <c r="O53" s="149"/>
      <c r="P53" s="149"/>
      <c r="Q53" s="149"/>
      <c r="R53" s="149"/>
      <c r="S53" s="149"/>
    </row>
    <row r="54" spans="1:19">
      <c r="A54" s="149"/>
      <c r="B54" s="149"/>
      <c r="C54" s="149"/>
      <c r="D54" s="149"/>
      <c r="E54" s="149"/>
      <c r="F54" s="149"/>
      <c r="G54" s="149"/>
      <c r="H54" s="149"/>
      <c r="I54" s="149"/>
      <c r="J54" s="149"/>
      <c r="K54" s="149"/>
      <c r="L54" s="149"/>
      <c r="M54" s="149"/>
      <c r="N54" s="149"/>
      <c r="O54" s="149"/>
      <c r="P54" s="149"/>
      <c r="Q54" s="149"/>
      <c r="R54" s="149"/>
      <c r="S54" s="149"/>
    </row>
    <row r="55" spans="1:19">
      <c r="A55" s="149"/>
      <c r="B55" s="149"/>
      <c r="C55" s="149"/>
      <c r="D55" s="149"/>
      <c r="E55" s="149"/>
      <c r="F55" s="149"/>
      <c r="G55" s="149"/>
      <c r="H55" s="149"/>
      <c r="I55" s="149"/>
      <c r="J55" s="149"/>
      <c r="K55" s="149"/>
      <c r="L55" s="149"/>
      <c r="M55" s="149"/>
      <c r="N55" s="149"/>
      <c r="O55" s="149"/>
      <c r="P55" s="149"/>
      <c r="Q55" s="149"/>
      <c r="R55" s="149"/>
      <c r="S55" s="149"/>
    </row>
    <row r="56" spans="1:19">
      <c r="A56" s="149"/>
      <c r="B56" s="149"/>
      <c r="C56" s="149"/>
      <c r="D56" s="149"/>
      <c r="E56" s="149"/>
      <c r="F56" s="149"/>
      <c r="G56" s="149"/>
      <c r="H56" s="149"/>
      <c r="I56" s="149"/>
      <c r="J56" s="149"/>
      <c r="K56" s="149"/>
      <c r="L56" s="149"/>
      <c r="M56" s="149"/>
      <c r="N56" s="149"/>
      <c r="O56" s="149"/>
      <c r="P56" s="149"/>
      <c r="Q56" s="149"/>
      <c r="R56" s="149"/>
      <c r="S56" s="149"/>
    </row>
    <row r="57" spans="1:19">
      <c r="A57" s="149"/>
      <c r="B57" s="149"/>
      <c r="C57" s="149"/>
      <c r="D57" s="149"/>
      <c r="E57" s="149"/>
      <c r="F57" s="149"/>
      <c r="G57" s="149"/>
      <c r="H57" s="149"/>
      <c r="I57" s="149"/>
      <c r="J57" s="149"/>
      <c r="K57" s="149"/>
      <c r="L57" s="149"/>
      <c r="M57" s="149"/>
      <c r="N57" s="149"/>
      <c r="O57" s="149"/>
      <c r="P57" s="149"/>
      <c r="Q57" s="149"/>
      <c r="R57" s="149"/>
      <c r="S57" s="149"/>
    </row>
    <row r="58" spans="1:19">
      <c r="A58" s="149"/>
      <c r="B58" s="149"/>
      <c r="C58" s="149"/>
      <c r="D58" s="149"/>
      <c r="E58" s="149"/>
      <c r="F58" s="149"/>
      <c r="G58" s="149"/>
      <c r="H58" s="149"/>
      <c r="I58" s="149"/>
      <c r="J58" s="149"/>
      <c r="K58" s="149"/>
      <c r="L58" s="149"/>
      <c r="M58" s="149"/>
      <c r="N58" s="149"/>
      <c r="O58" s="149"/>
      <c r="P58" s="149"/>
      <c r="Q58" s="149"/>
      <c r="R58" s="149"/>
      <c r="S58" s="149"/>
    </row>
    <row r="59" spans="1:19">
      <c r="A59" s="149"/>
      <c r="B59" s="149"/>
      <c r="C59" s="149"/>
      <c r="D59" s="149"/>
      <c r="E59" s="149"/>
      <c r="F59" s="149"/>
      <c r="G59" s="149"/>
      <c r="H59" s="149"/>
      <c r="I59" s="149"/>
      <c r="J59" s="149"/>
      <c r="K59" s="149"/>
      <c r="L59" s="149"/>
      <c r="M59" s="149"/>
      <c r="N59" s="149"/>
      <c r="O59" s="149"/>
      <c r="P59" s="149"/>
      <c r="Q59" s="149"/>
      <c r="R59" s="149"/>
      <c r="S59" s="149"/>
    </row>
    <row r="60" spans="1:19">
      <c r="A60" s="149"/>
      <c r="B60" s="149"/>
      <c r="C60" s="149"/>
      <c r="D60" s="149"/>
      <c r="E60" s="149"/>
      <c r="F60" s="149"/>
      <c r="G60" s="149"/>
      <c r="H60" s="149"/>
      <c r="I60" s="149"/>
      <c r="J60" s="149"/>
      <c r="K60" s="149"/>
      <c r="L60" s="149"/>
      <c r="M60" s="149"/>
      <c r="N60" s="149"/>
      <c r="O60" s="149"/>
      <c r="P60" s="149"/>
      <c r="Q60" s="149"/>
      <c r="R60" s="149"/>
      <c r="S60" s="149"/>
    </row>
    <row r="61" spans="1:19">
      <c r="A61" s="149"/>
      <c r="B61" s="149"/>
      <c r="C61" s="149"/>
      <c r="D61" s="149"/>
      <c r="E61" s="149"/>
      <c r="F61" s="149"/>
      <c r="G61" s="149"/>
      <c r="H61" s="149"/>
      <c r="I61" s="149"/>
      <c r="J61" s="149"/>
      <c r="K61" s="149"/>
      <c r="L61" s="149"/>
      <c r="M61" s="149"/>
      <c r="N61" s="149"/>
      <c r="O61" s="149"/>
      <c r="P61" s="149"/>
      <c r="Q61" s="149"/>
      <c r="R61" s="149"/>
      <c r="S61" s="149"/>
    </row>
    <row r="62" spans="1:19">
      <c r="A62" s="149"/>
      <c r="B62" s="149"/>
      <c r="C62" s="149"/>
      <c r="D62" s="149"/>
      <c r="E62" s="149"/>
      <c r="F62" s="149"/>
      <c r="G62" s="149"/>
      <c r="H62" s="149"/>
      <c r="I62" s="149"/>
      <c r="J62" s="149"/>
      <c r="K62" s="149"/>
      <c r="L62" s="149"/>
      <c r="M62" s="149"/>
      <c r="N62" s="149"/>
      <c r="O62" s="149"/>
      <c r="P62" s="149"/>
      <c r="Q62" s="149"/>
      <c r="R62" s="149"/>
      <c r="S62" s="149"/>
    </row>
    <row r="63" spans="1:19">
      <c r="A63" s="149"/>
      <c r="B63" s="149"/>
      <c r="C63" s="149"/>
      <c r="D63" s="149"/>
      <c r="E63" s="149"/>
      <c r="F63" s="149"/>
      <c r="G63" s="149"/>
      <c r="H63" s="149"/>
      <c r="I63" s="149"/>
      <c r="J63" s="149"/>
      <c r="K63" s="149"/>
      <c r="L63" s="149"/>
      <c r="M63" s="149"/>
      <c r="N63" s="149"/>
      <c r="O63" s="149"/>
      <c r="P63" s="149"/>
      <c r="Q63" s="149"/>
      <c r="R63" s="149"/>
      <c r="S63" s="149"/>
    </row>
    <row r="64" spans="1:19">
      <c r="A64" s="149"/>
      <c r="B64" s="149"/>
      <c r="C64" s="149"/>
      <c r="D64" s="149"/>
      <c r="E64" s="149"/>
      <c r="F64" s="149"/>
      <c r="G64" s="149"/>
      <c r="H64" s="149"/>
      <c r="I64" s="149"/>
      <c r="J64" s="149"/>
      <c r="K64" s="149"/>
      <c r="L64" s="149"/>
      <c r="M64" s="149"/>
      <c r="N64" s="149"/>
      <c r="O64" s="149"/>
      <c r="P64" s="149"/>
      <c r="Q64" s="149"/>
      <c r="R64" s="149"/>
      <c r="S64" s="149"/>
    </row>
    <row r="65" spans="1:19">
      <c r="A65" s="149"/>
      <c r="B65" s="149"/>
      <c r="C65" s="149"/>
      <c r="D65" s="149"/>
      <c r="E65" s="149"/>
      <c r="F65" s="149"/>
      <c r="G65" s="149"/>
      <c r="H65" s="149"/>
      <c r="I65" s="149"/>
      <c r="J65" s="149"/>
      <c r="K65" s="149"/>
      <c r="L65" s="149"/>
      <c r="M65" s="149"/>
      <c r="N65" s="149"/>
      <c r="O65" s="149"/>
      <c r="P65" s="149"/>
      <c r="Q65" s="149"/>
      <c r="R65" s="149"/>
      <c r="S65" s="149"/>
    </row>
    <row r="66" spans="1:19">
      <c r="A66" s="149"/>
      <c r="B66" s="149"/>
      <c r="C66" s="149"/>
      <c r="D66" s="149"/>
      <c r="E66" s="149"/>
      <c r="F66" s="149"/>
      <c r="G66" s="149"/>
      <c r="H66" s="149"/>
      <c r="I66" s="149"/>
      <c r="J66" s="149"/>
      <c r="K66" s="149"/>
      <c r="L66" s="149"/>
      <c r="M66" s="149"/>
      <c r="N66" s="149"/>
      <c r="O66" s="149"/>
      <c r="P66" s="149"/>
      <c r="Q66" s="149"/>
      <c r="R66" s="149"/>
      <c r="S66" s="149"/>
    </row>
    <row r="67" spans="1:19">
      <c r="A67" s="149"/>
      <c r="B67" s="149"/>
      <c r="C67" s="149"/>
      <c r="D67" s="149"/>
      <c r="E67" s="149"/>
      <c r="F67" s="149"/>
      <c r="G67" s="149"/>
      <c r="H67" s="149"/>
      <c r="I67" s="149"/>
      <c r="J67" s="149"/>
      <c r="K67" s="149"/>
      <c r="L67" s="149"/>
      <c r="M67" s="149"/>
      <c r="N67" s="149"/>
      <c r="O67" s="149"/>
      <c r="P67" s="149"/>
      <c r="Q67" s="149"/>
      <c r="R67" s="149"/>
      <c r="S67" s="149"/>
    </row>
    <row r="68" spans="1:19">
      <c r="A68" s="149"/>
      <c r="B68" s="149"/>
      <c r="C68" s="149"/>
      <c r="D68" s="149"/>
      <c r="E68" s="149"/>
      <c r="F68" s="149"/>
      <c r="G68" s="149"/>
      <c r="H68" s="149"/>
      <c r="I68" s="149"/>
      <c r="J68" s="149"/>
      <c r="K68" s="149"/>
      <c r="L68" s="149"/>
      <c r="M68" s="149"/>
      <c r="N68" s="149"/>
      <c r="O68" s="149"/>
      <c r="P68" s="149"/>
      <c r="Q68" s="149"/>
      <c r="R68" s="149"/>
      <c r="S68" s="149"/>
    </row>
    <row r="69" spans="1:19">
      <c r="A69" s="149"/>
      <c r="B69" s="149"/>
      <c r="C69" s="149"/>
      <c r="D69" s="149"/>
      <c r="E69" s="149"/>
      <c r="F69" s="149"/>
      <c r="G69" s="149"/>
      <c r="H69" s="149"/>
      <c r="I69" s="149"/>
      <c r="J69" s="149"/>
      <c r="K69" s="149"/>
      <c r="L69" s="149"/>
      <c r="M69" s="149"/>
      <c r="N69" s="149"/>
      <c r="O69" s="149"/>
      <c r="P69" s="149"/>
      <c r="Q69" s="149"/>
      <c r="R69" s="149"/>
      <c r="S69" s="149"/>
    </row>
    <row r="70" spans="1:19">
      <c r="A70" s="149"/>
      <c r="B70" s="149"/>
      <c r="C70" s="149"/>
      <c r="D70" s="149"/>
      <c r="E70" s="149"/>
      <c r="F70" s="149"/>
      <c r="G70" s="149"/>
      <c r="H70" s="149"/>
      <c r="I70" s="149"/>
      <c r="J70" s="149"/>
      <c r="K70" s="149"/>
      <c r="L70" s="149"/>
      <c r="M70" s="149"/>
      <c r="N70" s="149"/>
      <c r="O70" s="149"/>
      <c r="P70" s="149"/>
      <c r="Q70" s="149"/>
      <c r="R70" s="149"/>
      <c r="S70" s="149"/>
    </row>
    <row r="71" spans="1:19">
      <c r="A71" s="149"/>
      <c r="B71" s="149"/>
      <c r="C71" s="149"/>
      <c r="D71" s="149"/>
      <c r="E71" s="149"/>
      <c r="F71" s="149"/>
      <c r="G71" s="149"/>
      <c r="H71" s="149"/>
      <c r="I71" s="149"/>
      <c r="J71" s="149"/>
      <c r="K71" s="149"/>
      <c r="L71" s="149"/>
      <c r="M71" s="149"/>
      <c r="N71" s="149"/>
      <c r="O71" s="149"/>
      <c r="P71" s="149"/>
      <c r="Q71" s="149"/>
      <c r="R71" s="149"/>
      <c r="S71" s="149"/>
    </row>
    <row r="72" spans="1:19">
      <c r="A72" s="149"/>
      <c r="B72" s="149"/>
      <c r="C72" s="149"/>
      <c r="D72" s="149"/>
      <c r="E72" s="149"/>
      <c r="F72" s="149"/>
      <c r="G72" s="149"/>
      <c r="H72" s="149"/>
      <c r="I72" s="149"/>
      <c r="J72" s="149"/>
      <c r="K72" s="149"/>
      <c r="L72" s="149"/>
      <c r="M72" s="149"/>
      <c r="N72" s="149"/>
      <c r="O72" s="149"/>
      <c r="P72" s="149"/>
      <c r="Q72" s="149"/>
      <c r="R72" s="149"/>
      <c r="S72" s="149"/>
    </row>
    <row r="73" spans="1:19">
      <c r="A73" s="149"/>
      <c r="B73" s="149"/>
      <c r="C73" s="149"/>
      <c r="D73" s="149"/>
      <c r="E73" s="149"/>
      <c r="F73" s="149"/>
      <c r="G73" s="149"/>
      <c r="H73" s="149"/>
      <c r="I73" s="149"/>
      <c r="J73" s="149"/>
      <c r="K73" s="149"/>
      <c r="L73" s="149"/>
      <c r="M73" s="149"/>
      <c r="N73" s="149"/>
      <c r="O73" s="149"/>
      <c r="P73" s="149"/>
      <c r="Q73" s="149"/>
      <c r="R73" s="149"/>
      <c r="S73" s="149"/>
    </row>
    <row r="74" spans="1:19">
      <c r="A74" s="149"/>
      <c r="B74" s="149"/>
      <c r="C74" s="149"/>
      <c r="D74" s="149"/>
      <c r="E74" s="149"/>
      <c r="F74" s="149"/>
      <c r="G74" s="149"/>
      <c r="H74" s="149"/>
      <c r="I74" s="149"/>
      <c r="J74" s="149"/>
      <c r="K74" s="149"/>
      <c r="L74" s="149"/>
      <c r="M74" s="149"/>
      <c r="N74" s="149"/>
      <c r="O74" s="149"/>
      <c r="P74" s="149"/>
      <c r="Q74" s="149"/>
      <c r="R74" s="149"/>
      <c r="S74" s="149"/>
    </row>
    <row r="75" spans="1:19">
      <c r="A75" s="149"/>
      <c r="B75" s="149"/>
      <c r="C75" s="149"/>
      <c r="D75" s="149"/>
      <c r="E75" s="149"/>
      <c r="F75" s="149"/>
      <c r="G75" s="149"/>
      <c r="H75" s="149"/>
      <c r="I75" s="149"/>
      <c r="J75" s="149"/>
      <c r="K75" s="149"/>
      <c r="L75" s="149"/>
      <c r="M75" s="149"/>
      <c r="N75" s="149"/>
      <c r="O75" s="149"/>
      <c r="P75" s="149"/>
      <c r="Q75" s="149"/>
      <c r="R75" s="149"/>
      <c r="S75" s="149"/>
    </row>
    <row r="76" spans="1:19">
      <c r="A76" s="149"/>
      <c r="B76" s="149"/>
      <c r="C76" s="149"/>
      <c r="D76" s="149"/>
      <c r="E76" s="149"/>
      <c r="F76" s="149"/>
      <c r="G76" s="149"/>
      <c r="H76" s="149"/>
      <c r="I76" s="149"/>
      <c r="J76" s="149"/>
      <c r="K76" s="149"/>
      <c r="L76" s="149"/>
      <c r="M76" s="149"/>
      <c r="N76" s="149"/>
      <c r="O76" s="149"/>
      <c r="P76" s="149"/>
      <c r="Q76" s="149"/>
      <c r="R76" s="149"/>
      <c r="S76" s="149"/>
    </row>
    <row r="77" spans="1:19">
      <c r="A77" s="149"/>
      <c r="B77" s="149"/>
      <c r="C77" s="149"/>
      <c r="D77" s="149"/>
      <c r="E77" s="149"/>
      <c r="F77" s="149"/>
      <c r="G77" s="149"/>
      <c r="H77" s="149"/>
      <c r="I77" s="149"/>
      <c r="J77" s="149"/>
      <c r="K77" s="149"/>
      <c r="L77" s="149"/>
      <c r="M77" s="149"/>
      <c r="N77" s="149"/>
      <c r="O77" s="149"/>
      <c r="P77" s="149"/>
      <c r="Q77" s="149"/>
      <c r="R77" s="149"/>
      <c r="S77" s="149"/>
    </row>
    <row r="78" spans="1:19">
      <c r="A78" s="149"/>
      <c r="B78" s="149"/>
      <c r="C78" s="149"/>
      <c r="D78" s="149"/>
      <c r="E78" s="149"/>
      <c r="F78" s="149"/>
      <c r="G78" s="149"/>
      <c r="H78" s="149"/>
      <c r="I78" s="149"/>
      <c r="J78" s="149"/>
      <c r="K78" s="149"/>
      <c r="L78" s="149"/>
      <c r="M78" s="149"/>
      <c r="N78" s="149"/>
      <c r="O78" s="149"/>
      <c r="P78" s="149"/>
      <c r="Q78" s="149"/>
      <c r="R78" s="149"/>
      <c r="S78" s="149"/>
    </row>
    <row r="79" spans="1:19">
      <c r="A79" s="149"/>
      <c r="B79" s="149"/>
      <c r="C79" s="149"/>
      <c r="D79" s="149"/>
      <c r="E79" s="149"/>
      <c r="F79" s="149"/>
      <c r="G79" s="149"/>
      <c r="H79" s="149"/>
      <c r="I79" s="149"/>
      <c r="J79" s="149"/>
      <c r="K79" s="149"/>
      <c r="L79" s="149"/>
      <c r="M79" s="149"/>
      <c r="N79" s="149"/>
      <c r="O79" s="149"/>
      <c r="P79" s="149"/>
      <c r="Q79" s="149"/>
      <c r="R79" s="149"/>
      <c r="S79" s="149"/>
    </row>
    <row r="80" spans="1:19">
      <c r="A80" s="149"/>
      <c r="B80" s="149"/>
      <c r="C80" s="149"/>
      <c r="D80" s="149"/>
      <c r="E80" s="149"/>
      <c r="F80" s="149"/>
      <c r="G80" s="149"/>
      <c r="H80" s="149"/>
      <c r="I80" s="149"/>
      <c r="J80" s="149"/>
      <c r="K80" s="149"/>
      <c r="L80" s="149"/>
      <c r="M80" s="149"/>
      <c r="N80" s="149"/>
      <c r="O80" s="149"/>
      <c r="P80" s="149"/>
      <c r="Q80" s="149"/>
      <c r="R80" s="149"/>
      <c r="S80" s="149"/>
    </row>
    <row r="81" spans="1:19">
      <c r="A81" s="149"/>
      <c r="B81" s="149"/>
      <c r="C81" s="149"/>
      <c r="D81" s="149"/>
      <c r="E81" s="149"/>
      <c r="F81" s="149"/>
      <c r="G81" s="149"/>
      <c r="H81" s="149"/>
      <c r="I81" s="149"/>
      <c r="J81" s="149"/>
      <c r="K81" s="149"/>
      <c r="L81" s="149"/>
      <c r="M81" s="149"/>
      <c r="N81" s="149"/>
      <c r="O81" s="149"/>
      <c r="P81" s="149"/>
      <c r="Q81" s="149"/>
      <c r="R81" s="149"/>
      <c r="S81" s="149"/>
    </row>
    <row r="82" spans="1:19">
      <c r="A82" s="149"/>
      <c r="B82" s="149"/>
      <c r="C82" s="149"/>
      <c r="D82" s="149"/>
      <c r="E82" s="149"/>
      <c r="F82" s="149"/>
      <c r="G82" s="149"/>
      <c r="H82" s="149"/>
      <c r="I82" s="149"/>
      <c r="J82" s="149"/>
      <c r="K82" s="149"/>
      <c r="L82" s="149"/>
      <c r="M82" s="149"/>
      <c r="N82" s="149"/>
      <c r="O82" s="149"/>
      <c r="P82" s="149"/>
      <c r="Q82" s="149"/>
      <c r="R82" s="149"/>
      <c r="S82" s="149"/>
    </row>
    <row r="83" spans="1:19">
      <c r="A83" s="149"/>
      <c r="B83" s="149"/>
      <c r="C83" s="149"/>
      <c r="D83" s="149"/>
      <c r="E83" s="149"/>
      <c r="F83" s="149"/>
      <c r="G83" s="149"/>
      <c r="H83" s="149"/>
      <c r="I83" s="149"/>
      <c r="J83" s="149"/>
      <c r="K83" s="149"/>
      <c r="L83" s="149"/>
      <c r="M83" s="149"/>
      <c r="N83" s="149"/>
      <c r="O83" s="149"/>
      <c r="P83" s="149"/>
      <c r="Q83" s="149"/>
      <c r="R83" s="149"/>
      <c r="S83" s="149"/>
    </row>
    <row r="84" spans="1:19">
      <c r="A84" s="149"/>
      <c r="B84" s="149"/>
      <c r="C84" s="149"/>
      <c r="D84" s="149"/>
      <c r="E84" s="149"/>
      <c r="F84" s="149"/>
      <c r="G84" s="149"/>
      <c r="H84" s="149"/>
      <c r="I84" s="149"/>
      <c r="J84" s="149"/>
      <c r="K84" s="149"/>
      <c r="L84" s="149"/>
      <c r="M84" s="149"/>
      <c r="N84" s="149"/>
      <c r="O84" s="149"/>
      <c r="P84" s="149"/>
      <c r="Q84" s="149"/>
      <c r="R84" s="149"/>
      <c r="S84" s="149"/>
    </row>
    <row r="85" spans="1:19">
      <c r="A85" s="149"/>
      <c r="B85" s="149"/>
      <c r="C85" s="149"/>
      <c r="D85" s="149"/>
      <c r="E85" s="149"/>
      <c r="F85" s="149"/>
      <c r="G85" s="149"/>
      <c r="H85" s="149"/>
      <c r="I85" s="149"/>
      <c r="J85" s="149"/>
      <c r="K85" s="149"/>
      <c r="L85" s="149"/>
      <c r="M85" s="149"/>
      <c r="N85" s="149"/>
      <c r="O85" s="149"/>
      <c r="P85" s="149"/>
      <c r="Q85" s="149"/>
      <c r="R85" s="149"/>
      <c r="S85" s="149"/>
    </row>
    <row r="86" spans="1:19">
      <c r="A86" s="149"/>
      <c r="B86" s="149"/>
      <c r="C86" s="149"/>
      <c r="D86" s="149"/>
      <c r="E86" s="149"/>
      <c r="F86" s="149"/>
      <c r="G86" s="149"/>
      <c r="H86" s="149"/>
      <c r="I86" s="149"/>
      <c r="J86" s="149"/>
      <c r="K86" s="149"/>
      <c r="L86" s="149"/>
      <c r="M86" s="149"/>
      <c r="N86" s="149"/>
      <c r="O86" s="149"/>
      <c r="P86" s="149"/>
      <c r="Q86" s="149"/>
      <c r="R86" s="149"/>
      <c r="S86" s="149"/>
    </row>
    <row r="87" spans="1:19">
      <c r="A87" s="149"/>
      <c r="B87" s="149"/>
      <c r="C87" s="149"/>
      <c r="D87" s="149"/>
      <c r="E87" s="149"/>
      <c r="F87" s="149"/>
      <c r="G87" s="149"/>
      <c r="H87" s="149"/>
      <c r="I87" s="149"/>
      <c r="J87" s="149"/>
      <c r="K87" s="149"/>
      <c r="L87" s="149"/>
      <c r="M87" s="149"/>
      <c r="N87" s="149"/>
      <c r="O87" s="149"/>
      <c r="P87" s="149"/>
      <c r="Q87" s="149"/>
      <c r="R87" s="149"/>
      <c r="S87" s="149"/>
    </row>
    <row r="88" spans="1:19">
      <c r="A88" s="149"/>
      <c r="B88" s="149"/>
      <c r="C88" s="149"/>
      <c r="D88" s="149"/>
      <c r="E88" s="149"/>
      <c r="F88" s="149"/>
      <c r="G88" s="149"/>
      <c r="H88" s="149"/>
      <c r="I88" s="149"/>
      <c r="J88" s="149"/>
      <c r="K88" s="149"/>
      <c r="L88" s="149"/>
      <c r="M88" s="149"/>
      <c r="N88" s="149"/>
      <c r="O88" s="149"/>
      <c r="P88" s="149"/>
      <c r="Q88" s="149"/>
      <c r="R88" s="149"/>
      <c r="S88" s="149"/>
    </row>
    <row r="89" spans="1:19">
      <c r="A89" s="149"/>
      <c r="B89" s="149"/>
      <c r="C89" s="149"/>
      <c r="D89" s="149"/>
      <c r="E89" s="149"/>
      <c r="F89" s="149"/>
      <c r="G89" s="149"/>
      <c r="H89" s="149"/>
      <c r="I89" s="149"/>
      <c r="J89" s="149"/>
      <c r="K89" s="149"/>
      <c r="L89" s="149"/>
      <c r="M89" s="149"/>
      <c r="N89" s="149"/>
      <c r="O89" s="149"/>
      <c r="P89" s="149"/>
      <c r="Q89" s="149"/>
      <c r="R89" s="149"/>
      <c r="S89" s="149"/>
    </row>
    <row r="90" spans="1:19">
      <c r="A90" s="149"/>
      <c r="B90" s="149"/>
      <c r="C90" s="149"/>
      <c r="D90" s="149"/>
      <c r="E90" s="149"/>
      <c r="F90" s="149"/>
      <c r="G90" s="149"/>
      <c r="H90" s="149"/>
      <c r="I90" s="149"/>
      <c r="J90" s="149"/>
      <c r="K90" s="149"/>
      <c r="L90" s="149"/>
      <c r="M90" s="149"/>
      <c r="N90" s="149"/>
      <c r="O90" s="149"/>
      <c r="P90" s="149"/>
      <c r="Q90" s="149"/>
      <c r="R90" s="149"/>
      <c r="S90" s="149"/>
    </row>
    <row r="91" spans="1:19">
      <c r="A91" s="149"/>
      <c r="B91" s="149"/>
      <c r="C91" s="149"/>
      <c r="D91" s="149"/>
      <c r="E91" s="149"/>
      <c r="F91" s="149"/>
      <c r="G91" s="149"/>
      <c r="H91" s="149"/>
      <c r="I91" s="149"/>
      <c r="J91" s="149"/>
      <c r="K91" s="149"/>
      <c r="L91" s="149"/>
      <c r="M91" s="149"/>
      <c r="N91" s="149"/>
      <c r="O91" s="149"/>
      <c r="P91" s="149"/>
      <c r="Q91" s="149"/>
      <c r="R91" s="149"/>
      <c r="S91" s="149"/>
    </row>
    <row r="92" spans="1:19">
      <c r="A92" s="149"/>
      <c r="B92" s="149"/>
      <c r="C92" s="149"/>
      <c r="D92" s="149"/>
      <c r="E92" s="149"/>
      <c r="F92" s="149"/>
      <c r="G92" s="149"/>
      <c r="H92" s="149"/>
      <c r="I92" s="149"/>
      <c r="J92" s="149"/>
      <c r="K92" s="149"/>
      <c r="L92" s="149"/>
      <c r="M92" s="149"/>
      <c r="N92" s="149"/>
      <c r="O92" s="149"/>
      <c r="P92" s="149"/>
      <c r="Q92" s="149"/>
      <c r="R92" s="149"/>
      <c r="S92" s="149"/>
    </row>
    <row r="93" spans="1:19">
      <c r="A93" s="149"/>
      <c r="B93" s="149"/>
      <c r="C93" s="149"/>
      <c r="D93" s="149"/>
      <c r="E93" s="149"/>
      <c r="F93" s="149"/>
      <c r="G93" s="149"/>
      <c r="H93" s="149"/>
      <c r="I93" s="149"/>
      <c r="J93" s="149"/>
      <c r="K93" s="149"/>
      <c r="L93" s="149"/>
      <c r="M93" s="149"/>
      <c r="N93" s="149"/>
      <c r="O93" s="149"/>
      <c r="P93" s="149"/>
      <c r="Q93" s="149"/>
      <c r="R93" s="149"/>
      <c r="S93" s="149"/>
    </row>
    <row r="94" spans="1:19">
      <c r="A94" s="149"/>
      <c r="B94" s="149"/>
      <c r="C94" s="149"/>
      <c r="D94" s="149"/>
      <c r="E94" s="149"/>
      <c r="F94" s="149"/>
      <c r="G94" s="149"/>
      <c r="H94" s="149"/>
      <c r="I94" s="149"/>
      <c r="J94" s="149"/>
      <c r="K94" s="149"/>
      <c r="L94" s="149"/>
      <c r="M94" s="149"/>
      <c r="N94" s="149"/>
      <c r="O94" s="149"/>
      <c r="P94" s="149"/>
      <c r="Q94" s="149"/>
      <c r="R94" s="149"/>
      <c r="S94" s="149"/>
    </row>
    <row r="95" spans="1:19">
      <c r="A95" s="149"/>
      <c r="B95" s="149"/>
      <c r="C95" s="149"/>
      <c r="D95" s="149"/>
      <c r="E95" s="149"/>
      <c r="F95" s="149"/>
      <c r="G95" s="149"/>
      <c r="H95" s="149"/>
      <c r="I95" s="149"/>
      <c r="J95" s="149"/>
      <c r="K95" s="149"/>
      <c r="L95" s="149"/>
      <c r="M95" s="149"/>
      <c r="N95" s="149"/>
      <c r="O95" s="149"/>
      <c r="P95" s="149"/>
      <c r="Q95" s="149"/>
      <c r="R95" s="149"/>
      <c r="S95" s="149"/>
    </row>
    <row r="96" spans="1:19">
      <c r="A96" s="149"/>
      <c r="B96" s="149"/>
      <c r="C96" s="149"/>
      <c r="D96" s="149"/>
      <c r="E96" s="149"/>
      <c r="F96" s="149"/>
      <c r="G96" s="149"/>
      <c r="H96" s="149"/>
      <c r="I96" s="149"/>
      <c r="J96" s="149"/>
      <c r="K96" s="149"/>
      <c r="L96" s="149"/>
      <c r="M96" s="149"/>
      <c r="N96" s="149"/>
      <c r="O96" s="149"/>
      <c r="P96" s="149"/>
      <c r="Q96" s="149"/>
      <c r="R96" s="149"/>
      <c r="S96" s="149"/>
    </row>
    <row r="97" spans="1:19">
      <c r="A97" s="149"/>
      <c r="B97" s="149"/>
      <c r="C97" s="149"/>
      <c r="D97" s="149"/>
      <c r="E97" s="149"/>
      <c r="F97" s="149"/>
      <c r="G97" s="149"/>
      <c r="H97" s="149"/>
      <c r="I97" s="149"/>
      <c r="J97" s="149"/>
      <c r="K97" s="149"/>
      <c r="L97" s="149"/>
      <c r="M97" s="149"/>
      <c r="N97" s="149"/>
      <c r="O97" s="149"/>
      <c r="P97" s="149"/>
      <c r="Q97" s="149"/>
      <c r="R97" s="149"/>
      <c r="S97" s="149"/>
    </row>
    <row r="98" spans="1:19">
      <c r="A98" s="149"/>
      <c r="B98" s="149"/>
      <c r="C98" s="149"/>
      <c r="D98" s="149"/>
      <c r="E98" s="149"/>
      <c r="F98" s="149"/>
      <c r="G98" s="149"/>
      <c r="H98" s="149"/>
      <c r="I98" s="149"/>
      <c r="J98" s="149"/>
      <c r="K98" s="149"/>
      <c r="L98" s="149"/>
      <c r="M98" s="149"/>
      <c r="N98" s="149"/>
      <c r="O98" s="149"/>
      <c r="P98" s="149"/>
      <c r="Q98" s="149"/>
      <c r="R98" s="149"/>
      <c r="S98" s="149"/>
    </row>
    <row r="99" spans="1:19">
      <c r="A99" s="149"/>
      <c r="B99" s="149"/>
      <c r="C99" s="149"/>
      <c r="D99" s="149"/>
      <c r="E99" s="149"/>
      <c r="F99" s="149"/>
      <c r="G99" s="149"/>
      <c r="H99" s="149"/>
      <c r="I99" s="149"/>
      <c r="J99" s="149"/>
      <c r="K99" s="149"/>
      <c r="L99" s="149"/>
      <c r="M99" s="149"/>
      <c r="N99" s="149"/>
      <c r="O99" s="149"/>
      <c r="P99" s="149"/>
      <c r="Q99" s="149"/>
      <c r="R99" s="149"/>
      <c r="S99" s="149"/>
    </row>
    <row r="100" spans="1:19">
      <c r="A100" s="149"/>
      <c r="B100" s="149"/>
      <c r="C100" s="149"/>
      <c r="D100" s="149"/>
      <c r="E100" s="149"/>
      <c r="F100" s="149"/>
      <c r="G100" s="149"/>
      <c r="H100" s="149"/>
      <c r="I100" s="149"/>
      <c r="J100" s="149"/>
      <c r="K100" s="149"/>
      <c r="L100" s="149"/>
      <c r="M100" s="149"/>
      <c r="N100" s="149"/>
      <c r="O100" s="149"/>
      <c r="P100" s="149"/>
      <c r="Q100" s="149"/>
      <c r="R100" s="149"/>
      <c r="S100" s="149"/>
    </row>
    <row r="101" spans="1:19">
      <c r="A101" s="149"/>
      <c r="B101" s="149"/>
      <c r="C101" s="149"/>
      <c r="D101" s="149"/>
      <c r="E101" s="149"/>
      <c r="F101" s="149"/>
      <c r="G101" s="149"/>
      <c r="H101" s="149"/>
      <c r="I101" s="149"/>
      <c r="J101" s="149"/>
      <c r="K101" s="149"/>
      <c r="L101" s="149"/>
      <c r="M101" s="149"/>
      <c r="N101" s="149"/>
      <c r="O101" s="149"/>
      <c r="P101" s="149"/>
      <c r="Q101" s="149"/>
      <c r="R101" s="149"/>
      <c r="S101" s="149"/>
    </row>
    <row r="102" spans="1:19">
      <c r="A102" s="149"/>
      <c r="B102" s="149"/>
      <c r="C102" s="149"/>
      <c r="D102" s="149"/>
      <c r="E102" s="149"/>
      <c r="F102" s="149"/>
      <c r="G102" s="149"/>
      <c r="H102" s="149"/>
      <c r="I102" s="149"/>
      <c r="J102" s="149"/>
      <c r="K102" s="149"/>
      <c r="L102" s="149"/>
      <c r="M102" s="149"/>
      <c r="N102" s="149"/>
      <c r="O102" s="149"/>
      <c r="P102" s="149"/>
      <c r="Q102" s="149"/>
      <c r="R102" s="149"/>
      <c r="S102" s="149"/>
    </row>
    <row r="103" spans="1:19">
      <c r="A103" s="149"/>
      <c r="B103" s="149"/>
      <c r="C103" s="149"/>
      <c r="D103" s="149"/>
      <c r="E103" s="149"/>
      <c r="F103" s="149"/>
      <c r="G103" s="149"/>
      <c r="H103" s="149"/>
      <c r="I103" s="149"/>
      <c r="J103" s="149"/>
      <c r="K103" s="149"/>
      <c r="L103" s="149"/>
      <c r="M103" s="149"/>
      <c r="N103" s="149"/>
      <c r="O103" s="149"/>
      <c r="P103" s="149"/>
      <c r="Q103" s="149"/>
      <c r="R103" s="149"/>
      <c r="S103" s="149"/>
    </row>
    <row r="104" spans="1:19">
      <c r="A104" s="149"/>
      <c r="B104" s="149"/>
      <c r="C104" s="149"/>
      <c r="D104" s="149"/>
      <c r="E104" s="149"/>
      <c r="F104" s="149"/>
      <c r="G104" s="149"/>
      <c r="H104" s="149"/>
      <c r="I104" s="149"/>
      <c r="J104" s="149"/>
      <c r="K104" s="149"/>
      <c r="L104" s="149"/>
      <c r="M104" s="149"/>
      <c r="N104" s="149"/>
      <c r="O104" s="149"/>
      <c r="P104" s="149"/>
      <c r="Q104" s="149"/>
      <c r="R104" s="149"/>
      <c r="S104" s="149"/>
    </row>
    <row r="105" spans="1:19">
      <c r="A105" s="149"/>
      <c r="B105" s="149"/>
      <c r="C105" s="149"/>
      <c r="D105" s="149"/>
      <c r="E105" s="149"/>
      <c r="F105" s="149"/>
      <c r="G105" s="149"/>
      <c r="H105" s="149"/>
      <c r="I105" s="149"/>
      <c r="J105" s="149"/>
      <c r="K105" s="149"/>
      <c r="L105" s="149"/>
      <c r="M105" s="149"/>
      <c r="N105" s="149"/>
      <c r="O105" s="149"/>
      <c r="P105" s="149"/>
      <c r="Q105" s="149"/>
      <c r="R105" s="149"/>
      <c r="S105" s="149"/>
    </row>
    <row r="106" spans="1:19">
      <c r="A106" s="149"/>
      <c r="B106" s="149"/>
      <c r="C106" s="149"/>
      <c r="D106" s="149"/>
      <c r="E106" s="149"/>
      <c r="F106" s="149"/>
      <c r="G106" s="149"/>
      <c r="H106" s="149"/>
      <c r="I106" s="149"/>
      <c r="J106" s="149"/>
      <c r="K106" s="149"/>
      <c r="L106" s="149"/>
      <c r="M106" s="149"/>
      <c r="N106" s="149"/>
      <c r="O106" s="149"/>
      <c r="P106" s="149"/>
      <c r="Q106" s="149"/>
      <c r="R106" s="149"/>
      <c r="S106" s="149"/>
    </row>
    <row r="107" spans="1:19">
      <c r="A107" s="149"/>
      <c r="B107" s="149"/>
      <c r="C107" s="149"/>
      <c r="D107" s="149"/>
      <c r="E107" s="149"/>
      <c r="F107" s="149"/>
      <c r="G107" s="149"/>
      <c r="H107" s="149"/>
      <c r="I107" s="149"/>
      <c r="J107" s="149"/>
      <c r="K107" s="149"/>
      <c r="L107" s="149"/>
      <c r="M107" s="149"/>
      <c r="N107" s="149"/>
      <c r="O107" s="149"/>
      <c r="P107" s="149"/>
      <c r="Q107" s="149"/>
      <c r="R107" s="149"/>
      <c r="S107" s="149"/>
    </row>
    <row r="108" spans="1:19">
      <c r="A108" s="149"/>
      <c r="B108" s="149"/>
      <c r="C108" s="149"/>
      <c r="D108" s="149"/>
      <c r="E108" s="149"/>
      <c r="F108" s="149"/>
      <c r="G108" s="149"/>
      <c r="H108" s="149"/>
      <c r="I108" s="149"/>
      <c r="J108" s="149"/>
      <c r="K108" s="149"/>
      <c r="L108" s="149"/>
      <c r="M108" s="149"/>
      <c r="N108" s="149"/>
      <c r="O108" s="149"/>
      <c r="P108" s="149"/>
      <c r="Q108" s="149"/>
      <c r="R108" s="149"/>
      <c r="S108" s="149"/>
    </row>
    <row r="109" spans="1:19">
      <c r="A109" s="149"/>
      <c r="B109" s="149"/>
      <c r="C109" s="149"/>
      <c r="D109" s="149"/>
      <c r="E109" s="149"/>
      <c r="F109" s="149"/>
      <c r="G109" s="149"/>
      <c r="H109" s="149"/>
      <c r="I109" s="149"/>
      <c r="J109" s="149"/>
      <c r="K109" s="149"/>
      <c r="L109" s="149"/>
      <c r="M109" s="149"/>
      <c r="N109" s="149"/>
      <c r="O109" s="149"/>
      <c r="P109" s="149"/>
      <c r="Q109" s="149"/>
      <c r="R109" s="149"/>
      <c r="S109" s="149"/>
    </row>
    <row r="110" spans="1:19">
      <c r="A110" s="149"/>
      <c r="B110" s="149"/>
      <c r="C110" s="149"/>
      <c r="D110" s="149"/>
      <c r="E110" s="149"/>
      <c r="F110" s="149"/>
      <c r="G110" s="149"/>
      <c r="H110" s="149"/>
      <c r="I110" s="149"/>
      <c r="J110" s="149"/>
      <c r="K110" s="149"/>
      <c r="L110" s="149"/>
      <c r="M110" s="149"/>
      <c r="N110" s="149"/>
      <c r="O110" s="149"/>
      <c r="P110" s="149"/>
      <c r="Q110" s="149"/>
      <c r="R110" s="149"/>
      <c r="S110" s="149"/>
    </row>
    <row r="111" spans="1:19">
      <c r="A111" s="149"/>
      <c r="B111" s="149"/>
      <c r="C111" s="149"/>
      <c r="D111" s="149"/>
      <c r="E111" s="149"/>
      <c r="F111" s="149"/>
      <c r="G111" s="149"/>
      <c r="H111" s="149"/>
      <c r="I111" s="149"/>
      <c r="J111" s="149"/>
      <c r="K111" s="149"/>
      <c r="L111" s="149"/>
      <c r="M111" s="149"/>
      <c r="N111" s="149"/>
      <c r="O111" s="149"/>
      <c r="P111" s="149"/>
      <c r="Q111" s="149"/>
      <c r="R111" s="149"/>
      <c r="S111" s="149"/>
    </row>
    <row r="112" spans="1:19">
      <c r="A112" s="149"/>
      <c r="B112" s="149"/>
      <c r="C112" s="149"/>
      <c r="D112" s="149"/>
      <c r="E112" s="149"/>
      <c r="F112" s="149"/>
      <c r="G112" s="149"/>
      <c r="H112" s="149"/>
      <c r="I112" s="149"/>
      <c r="J112" s="149"/>
      <c r="K112" s="149"/>
      <c r="L112" s="149"/>
      <c r="M112" s="149"/>
      <c r="N112" s="149"/>
      <c r="O112" s="149"/>
      <c r="P112" s="149"/>
      <c r="Q112" s="149"/>
      <c r="R112" s="149"/>
      <c r="S112" s="149"/>
    </row>
    <row r="113" spans="1:19">
      <c r="A113" s="149"/>
      <c r="B113" s="149"/>
      <c r="C113" s="149"/>
      <c r="D113" s="149"/>
      <c r="E113" s="149"/>
      <c r="F113" s="149"/>
      <c r="G113" s="149"/>
      <c r="H113" s="149"/>
      <c r="I113" s="149"/>
      <c r="J113" s="149"/>
      <c r="K113" s="149"/>
      <c r="L113" s="149"/>
      <c r="M113" s="149"/>
      <c r="N113" s="149"/>
      <c r="O113" s="149"/>
      <c r="P113" s="149"/>
      <c r="Q113" s="149"/>
      <c r="R113" s="149"/>
      <c r="S113" s="149"/>
    </row>
    <row r="114" spans="1:19">
      <c r="A114" s="149"/>
      <c r="B114" s="149"/>
      <c r="C114" s="149"/>
      <c r="D114" s="149"/>
      <c r="E114" s="149"/>
      <c r="F114" s="149"/>
      <c r="G114" s="149"/>
      <c r="H114" s="149"/>
      <c r="I114" s="149"/>
      <c r="J114" s="149"/>
      <c r="K114" s="149"/>
      <c r="L114" s="149"/>
      <c r="M114" s="149"/>
      <c r="N114" s="149"/>
      <c r="O114" s="149"/>
      <c r="P114" s="149"/>
      <c r="Q114" s="149"/>
      <c r="R114" s="149"/>
      <c r="S114" s="149"/>
    </row>
    <row r="115" spans="1:19">
      <c r="A115" s="149"/>
      <c r="B115" s="149"/>
      <c r="C115" s="149"/>
      <c r="D115" s="149"/>
      <c r="E115" s="149"/>
      <c r="F115" s="149"/>
      <c r="G115" s="149"/>
      <c r="H115" s="149"/>
      <c r="I115" s="149"/>
      <c r="J115" s="149"/>
      <c r="K115" s="149"/>
      <c r="L115" s="149"/>
      <c r="M115" s="149"/>
      <c r="N115" s="149"/>
      <c r="O115" s="149"/>
      <c r="P115" s="149"/>
      <c r="Q115" s="149"/>
      <c r="R115" s="149"/>
      <c r="S115" s="149"/>
    </row>
    <row r="116" spans="1:19">
      <c r="A116" s="149"/>
      <c r="B116" s="149"/>
      <c r="C116" s="149"/>
      <c r="D116" s="149"/>
      <c r="E116" s="149"/>
      <c r="F116" s="149"/>
      <c r="G116" s="149"/>
      <c r="H116" s="149"/>
      <c r="I116" s="149"/>
      <c r="J116" s="149"/>
      <c r="K116" s="149"/>
      <c r="L116" s="149"/>
      <c r="M116" s="149"/>
      <c r="N116" s="149"/>
      <c r="O116" s="149"/>
      <c r="P116" s="149"/>
      <c r="Q116" s="149"/>
      <c r="R116" s="149"/>
      <c r="S116" s="149"/>
    </row>
    <row r="117" spans="1:19">
      <c r="A117" s="149"/>
      <c r="B117" s="149"/>
      <c r="C117" s="149"/>
      <c r="D117" s="149"/>
      <c r="E117" s="149"/>
      <c r="F117" s="149"/>
      <c r="G117" s="149"/>
      <c r="H117" s="149"/>
      <c r="I117" s="149"/>
      <c r="J117" s="149"/>
      <c r="K117" s="149"/>
      <c r="L117" s="149"/>
      <c r="M117" s="149"/>
      <c r="N117" s="149"/>
      <c r="O117" s="149"/>
      <c r="P117" s="149"/>
      <c r="Q117" s="149"/>
      <c r="R117" s="149"/>
      <c r="S117" s="149"/>
    </row>
    <row r="118" spans="1:19">
      <c r="A118" s="149"/>
      <c r="B118" s="149"/>
      <c r="C118" s="149"/>
      <c r="D118" s="149"/>
      <c r="E118" s="149"/>
      <c r="F118" s="149"/>
      <c r="G118" s="149"/>
      <c r="H118" s="149"/>
      <c r="I118" s="149"/>
      <c r="J118" s="149"/>
      <c r="K118" s="149"/>
      <c r="L118" s="149"/>
      <c r="M118" s="149"/>
      <c r="N118" s="149"/>
      <c r="O118" s="149"/>
      <c r="P118" s="149"/>
      <c r="Q118" s="149"/>
      <c r="R118" s="149"/>
      <c r="S118" s="149"/>
    </row>
    <row r="119" spans="1:19">
      <c r="A119" s="149"/>
      <c r="B119" s="149"/>
      <c r="C119" s="149"/>
      <c r="D119" s="149"/>
      <c r="E119" s="149"/>
      <c r="F119" s="149"/>
      <c r="G119" s="149"/>
      <c r="H119" s="149"/>
      <c r="I119" s="149"/>
      <c r="J119" s="149"/>
      <c r="K119" s="149"/>
      <c r="L119" s="149"/>
      <c r="M119" s="149"/>
      <c r="N119" s="149"/>
      <c r="O119" s="149"/>
      <c r="P119" s="149"/>
      <c r="Q119" s="149"/>
      <c r="R119" s="149"/>
      <c r="S119" s="149"/>
    </row>
    <row r="120" spans="1:19">
      <c r="A120" s="149"/>
      <c r="B120" s="149"/>
      <c r="C120" s="149"/>
      <c r="D120" s="149"/>
      <c r="E120" s="149"/>
      <c r="F120" s="149"/>
      <c r="G120" s="149"/>
      <c r="H120" s="149"/>
      <c r="I120" s="149"/>
      <c r="J120" s="149"/>
      <c r="K120" s="149"/>
      <c r="L120" s="149"/>
      <c r="M120" s="149"/>
      <c r="N120" s="149"/>
      <c r="O120" s="149"/>
      <c r="P120" s="149"/>
      <c r="Q120" s="149"/>
      <c r="R120" s="149"/>
      <c r="S120" s="149"/>
    </row>
    <row r="121" spans="1:19">
      <c r="A121" s="149"/>
      <c r="B121" s="149"/>
      <c r="C121" s="149"/>
      <c r="D121" s="149"/>
      <c r="E121" s="149"/>
      <c r="F121" s="149"/>
      <c r="G121" s="149"/>
      <c r="H121" s="149"/>
      <c r="I121" s="149"/>
      <c r="J121" s="149"/>
      <c r="K121" s="149"/>
      <c r="L121" s="149"/>
      <c r="M121" s="149"/>
      <c r="N121" s="149"/>
      <c r="O121" s="149"/>
      <c r="P121" s="149"/>
      <c r="Q121" s="149"/>
      <c r="R121" s="149"/>
      <c r="S121" s="149"/>
    </row>
    <row r="122" spans="1:19">
      <c r="A122" s="149"/>
      <c r="B122" s="149"/>
      <c r="C122" s="149"/>
      <c r="D122" s="149"/>
      <c r="E122" s="149"/>
      <c r="F122" s="149"/>
      <c r="G122" s="149"/>
      <c r="H122" s="149"/>
      <c r="I122" s="149"/>
      <c r="J122" s="149"/>
      <c r="K122" s="149"/>
      <c r="L122" s="149"/>
      <c r="M122" s="149"/>
      <c r="N122" s="149"/>
      <c r="O122" s="149"/>
      <c r="P122" s="149"/>
      <c r="Q122" s="149"/>
      <c r="R122" s="149"/>
      <c r="S122" s="149"/>
    </row>
    <row r="123" spans="1:19">
      <c r="A123" s="149"/>
      <c r="B123" s="149"/>
      <c r="C123" s="149"/>
      <c r="D123" s="149"/>
      <c r="E123" s="149"/>
      <c r="F123" s="149"/>
      <c r="G123" s="149"/>
      <c r="H123" s="149"/>
      <c r="I123" s="149"/>
      <c r="J123" s="149"/>
      <c r="K123" s="149"/>
      <c r="L123" s="149"/>
      <c r="M123" s="149"/>
      <c r="N123" s="149"/>
      <c r="O123" s="149"/>
      <c r="P123" s="149"/>
      <c r="Q123" s="149"/>
      <c r="R123" s="149"/>
      <c r="S123" s="149"/>
    </row>
    <row r="124" spans="1:19">
      <c r="A124" s="149"/>
      <c r="B124" s="149"/>
      <c r="C124" s="149"/>
      <c r="D124" s="149"/>
      <c r="E124" s="149"/>
      <c r="F124" s="149"/>
      <c r="G124" s="149"/>
      <c r="H124" s="149"/>
      <c r="I124" s="149"/>
      <c r="J124" s="149"/>
      <c r="K124" s="149"/>
      <c r="L124" s="149"/>
      <c r="M124" s="149"/>
      <c r="N124" s="149"/>
      <c r="O124" s="149"/>
      <c r="P124" s="149"/>
      <c r="Q124" s="149"/>
      <c r="R124" s="149"/>
      <c r="S124" s="149"/>
    </row>
    <row r="125" spans="1:19">
      <c r="A125" s="149"/>
      <c r="B125" s="149"/>
      <c r="C125" s="149"/>
      <c r="D125" s="149"/>
      <c r="E125" s="149"/>
      <c r="F125" s="149"/>
      <c r="G125" s="149"/>
      <c r="H125" s="149"/>
      <c r="I125" s="149"/>
      <c r="J125" s="149"/>
      <c r="K125" s="149"/>
      <c r="L125" s="149"/>
      <c r="M125" s="149"/>
      <c r="N125" s="149"/>
      <c r="O125" s="149"/>
      <c r="P125" s="149"/>
      <c r="Q125" s="149"/>
      <c r="R125" s="149"/>
      <c r="S125" s="149"/>
    </row>
    <row r="126" spans="1:19">
      <c r="A126" s="149"/>
      <c r="B126" s="149"/>
      <c r="C126" s="149"/>
      <c r="D126" s="149"/>
      <c r="E126" s="149"/>
      <c r="F126" s="149"/>
      <c r="G126" s="149"/>
      <c r="H126" s="149"/>
      <c r="I126" s="149"/>
      <c r="J126" s="149"/>
      <c r="K126" s="149"/>
      <c r="L126" s="149"/>
      <c r="M126" s="149"/>
      <c r="N126" s="149"/>
      <c r="O126" s="149"/>
      <c r="P126" s="149"/>
      <c r="Q126" s="149"/>
      <c r="R126" s="149"/>
      <c r="S126" s="149"/>
    </row>
    <row r="127" spans="1:19">
      <c r="A127" s="149"/>
      <c r="B127" s="149"/>
      <c r="C127" s="149"/>
      <c r="D127" s="149"/>
      <c r="E127" s="149"/>
      <c r="F127" s="149"/>
      <c r="G127" s="149"/>
      <c r="H127" s="149"/>
      <c r="I127" s="149"/>
      <c r="J127" s="149"/>
      <c r="K127" s="149"/>
      <c r="L127" s="149"/>
      <c r="M127" s="149"/>
      <c r="N127" s="149"/>
      <c r="O127" s="149"/>
      <c r="P127" s="149"/>
      <c r="Q127" s="149"/>
      <c r="R127" s="149"/>
      <c r="S127" s="149"/>
    </row>
    <row r="128" spans="1:19">
      <c r="A128" s="149"/>
      <c r="B128" s="149"/>
      <c r="C128" s="149"/>
      <c r="D128" s="149"/>
      <c r="E128" s="149"/>
      <c r="F128" s="149"/>
      <c r="G128" s="149"/>
      <c r="H128" s="149"/>
      <c r="I128" s="149"/>
      <c r="J128" s="149"/>
      <c r="K128" s="149"/>
      <c r="L128" s="149"/>
      <c r="M128" s="149"/>
      <c r="N128" s="149"/>
      <c r="O128" s="149"/>
      <c r="P128" s="149"/>
      <c r="Q128" s="149"/>
      <c r="R128" s="149"/>
      <c r="S128" s="149"/>
    </row>
    <row r="129" spans="1:19">
      <c r="A129" s="149"/>
      <c r="B129" s="149"/>
      <c r="C129" s="149"/>
      <c r="D129" s="149"/>
      <c r="E129" s="149"/>
      <c r="F129" s="149"/>
      <c r="G129" s="149"/>
      <c r="H129" s="149"/>
      <c r="I129" s="149"/>
      <c r="J129" s="149"/>
      <c r="K129" s="149"/>
      <c r="L129" s="149"/>
      <c r="M129" s="149"/>
      <c r="N129" s="149"/>
      <c r="O129" s="149"/>
      <c r="P129" s="149"/>
      <c r="Q129" s="149"/>
      <c r="R129" s="149"/>
      <c r="S129" s="149"/>
    </row>
    <row r="130" spans="1:19">
      <c r="A130" s="149"/>
      <c r="B130" s="149"/>
      <c r="C130" s="149"/>
      <c r="D130" s="149"/>
      <c r="E130" s="149"/>
      <c r="F130" s="149"/>
      <c r="G130" s="149"/>
      <c r="H130" s="149"/>
      <c r="I130" s="149"/>
      <c r="J130" s="149"/>
      <c r="K130" s="149"/>
      <c r="L130" s="149"/>
      <c r="M130" s="149"/>
      <c r="N130" s="149"/>
      <c r="O130" s="149"/>
      <c r="P130" s="149"/>
      <c r="Q130" s="149"/>
      <c r="R130" s="149"/>
      <c r="S130" s="149"/>
    </row>
    <row r="131" spans="1:19">
      <c r="A131" s="149"/>
      <c r="B131" s="149"/>
      <c r="C131" s="149"/>
      <c r="D131" s="149"/>
      <c r="E131" s="149"/>
      <c r="F131" s="149"/>
      <c r="G131" s="149"/>
      <c r="H131" s="149"/>
      <c r="I131" s="149"/>
      <c r="J131" s="149"/>
      <c r="K131" s="149"/>
      <c r="L131" s="149"/>
      <c r="M131" s="149"/>
      <c r="N131" s="149"/>
      <c r="O131" s="149"/>
      <c r="P131" s="149"/>
      <c r="Q131" s="149"/>
      <c r="R131" s="149"/>
      <c r="S131" s="149"/>
    </row>
    <row r="132" spans="1:19">
      <c r="A132" s="149"/>
      <c r="B132" s="149"/>
      <c r="C132" s="149"/>
      <c r="D132" s="149"/>
      <c r="E132" s="149"/>
      <c r="F132" s="149"/>
      <c r="G132" s="149"/>
      <c r="H132" s="149"/>
      <c r="I132" s="149"/>
      <c r="J132" s="149"/>
      <c r="K132" s="149"/>
      <c r="L132" s="149"/>
      <c r="M132" s="149"/>
      <c r="N132" s="149"/>
      <c r="O132" s="149"/>
      <c r="P132" s="149"/>
      <c r="Q132" s="149"/>
      <c r="R132" s="149"/>
      <c r="S132" s="149"/>
    </row>
    <row r="133" spans="1:19">
      <c r="A133" s="149"/>
      <c r="B133" s="149"/>
      <c r="C133" s="149"/>
      <c r="D133" s="149"/>
      <c r="E133" s="149"/>
      <c r="F133" s="149"/>
      <c r="G133" s="149"/>
      <c r="H133" s="149"/>
      <c r="I133" s="149"/>
      <c r="J133" s="149"/>
      <c r="K133" s="149"/>
      <c r="L133" s="149"/>
      <c r="M133" s="149"/>
      <c r="N133" s="149"/>
      <c r="O133" s="149"/>
      <c r="P133" s="149"/>
      <c r="Q133" s="149"/>
      <c r="R133" s="149"/>
      <c r="S133" s="149"/>
    </row>
    <row r="134" spans="1:19">
      <c r="A134" s="149"/>
      <c r="B134" s="149"/>
      <c r="C134" s="149"/>
      <c r="D134" s="149"/>
      <c r="E134" s="149"/>
      <c r="F134" s="149"/>
      <c r="G134" s="149"/>
      <c r="H134" s="149"/>
      <c r="I134" s="149"/>
      <c r="J134" s="149"/>
      <c r="K134" s="149"/>
      <c r="L134" s="149"/>
      <c r="M134" s="149"/>
      <c r="N134" s="149"/>
      <c r="O134" s="149"/>
      <c r="P134" s="149"/>
      <c r="Q134" s="149"/>
      <c r="R134" s="149"/>
      <c r="S134" s="149"/>
    </row>
    <row r="135" spans="1:19">
      <c r="A135" s="149"/>
      <c r="B135" s="149"/>
      <c r="C135" s="149"/>
      <c r="D135" s="149"/>
      <c r="E135" s="149"/>
      <c r="F135" s="149"/>
      <c r="G135" s="149"/>
      <c r="H135" s="149"/>
      <c r="I135" s="149"/>
      <c r="J135" s="149"/>
      <c r="K135" s="149"/>
      <c r="L135" s="149"/>
      <c r="M135" s="149"/>
      <c r="N135" s="149"/>
      <c r="O135" s="149"/>
      <c r="P135" s="149"/>
      <c r="Q135" s="149"/>
      <c r="R135" s="149"/>
      <c r="S135" s="149"/>
    </row>
    <row r="136" spans="1:19">
      <c r="A136" s="149"/>
      <c r="B136" s="149"/>
      <c r="C136" s="149"/>
      <c r="D136" s="149"/>
      <c r="E136" s="149"/>
      <c r="F136" s="149"/>
      <c r="G136" s="149"/>
      <c r="H136" s="149"/>
      <c r="I136" s="149"/>
      <c r="J136" s="149"/>
      <c r="K136" s="149"/>
      <c r="L136" s="149"/>
      <c r="M136" s="149"/>
      <c r="N136" s="149"/>
      <c r="O136" s="149"/>
      <c r="P136" s="149"/>
      <c r="Q136" s="149"/>
      <c r="R136" s="149"/>
      <c r="S136" s="149"/>
    </row>
    <row r="137" spans="1:19">
      <c r="A137" s="149"/>
      <c r="B137" s="149"/>
      <c r="C137" s="149"/>
      <c r="D137" s="149"/>
      <c r="E137" s="149"/>
      <c r="F137" s="149"/>
      <c r="G137" s="149"/>
      <c r="H137" s="149"/>
      <c r="I137" s="149"/>
      <c r="J137" s="149"/>
      <c r="K137" s="149"/>
      <c r="L137" s="149"/>
      <c r="M137" s="149"/>
      <c r="N137" s="149"/>
      <c r="O137" s="149"/>
      <c r="P137" s="149"/>
      <c r="Q137" s="149"/>
      <c r="R137" s="149"/>
      <c r="S137" s="149"/>
    </row>
    <row r="138" spans="1:19">
      <c r="A138" s="149"/>
      <c r="B138" s="149"/>
      <c r="C138" s="149"/>
      <c r="D138" s="149"/>
      <c r="E138" s="149"/>
      <c r="F138" s="149"/>
      <c r="G138" s="149"/>
      <c r="H138" s="149"/>
      <c r="I138" s="149"/>
      <c r="J138" s="149"/>
      <c r="K138" s="149"/>
      <c r="L138" s="149"/>
      <c r="M138" s="149"/>
      <c r="N138" s="149"/>
      <c r="O138" s="149"/>
      <c r="P138" s="149"/>
      <c r="Q138" s="149"/>
      <c r="R138" s="149"/>
      <c r="S138" s="149"/>
    </row>
    <row r="139" spans="1:19">
      <c r="A139" s="149"/>
      <c r="B139" s="149"/>
      <c r="C139" s="149"/>
      <c r="D139" s="149"/>
      <c r="E139" s="149"/>
      <c r="F139" s="149"/>
      <c r="G139" s="149"/>
      <c r="H139" s="149"/>
      <c r="I139" s="149"/>
      <c r="J139" s="149"/>
      <c r="K139" s="149"/>
      <c r="L139" s="149"/>
      <c r="M139" s="149"/>
      <c r="N139" s="149"/>
      <c r="O139" s="149"/>
      <c r="P139" s="149"/>
      <c r="Q139" s="149"/>
      <c r="R139" s="149"/>
      <c r="S139" s="149"/>
    </row>
    <row r="140" spans="1:19">
      <c r="A140" s="149"/>
      <c r="B140" s="149"/>
      <c r="C140" s="149"/>
      <c r="D140" s="149"/>
      <c r="E140" s="149"/>
      <c r="F140" s="149"/>
      <c r="G140" s="149"/>
      <c r="H140" s="149"/>
      <c r="I140" s="149"/>
      <c r="J140" s="149"/>
      <c r="K140" s="149"/>
      <c r="L140" s="149"/>
      <c r="M140" s="149"/>
      <c r="N140" s="149"/>
      <c r="O140" s="149"/>
      <c r="P140" s="149"/>
      <c r="Q140" s="149"/>
      <c r="R140" s="149"/>
      <c r="S140" s="149"/>
    </row>
    <row r="141" spans="1:19">
      <c r="A141" s="149"/>
      <c r="B141" s="149"/>
      <c r="C141" s="149"/>
      <c r="D141" s="149"/>
      <c r="E141" s="149"/>
      <c r="F141" s="149"/>
      <c r="G141" s="149"/>
      <c r="H141" s="149"/>
      <c r="I141" s="149"/>
      <c r="J141" s="149"/>
      <c r="K141" s="149"/>
      <c r="L141" s="149"/>
      <c r="M141" s="149"/>
      <c r="N141" s="149"/>
      <c r="O141" s="149"/>
      <c r="P141" s="149"/>
      <c r="Q141" s="149"/>
      <c r="R141" s="149"/>
      <c r="S141" s="149"/>
    </row>
    <row r="142" spans="1:19">
      <c r="A142" s="149"/>
      <c r="B142" s="149"/>
      <c r="C142" s="149"/>
      <c r="D142" s="149"/>
      <c r="E142" s="149"/>
      <c r="F142" s="149"/>
      <c r="G142" s="149"/>
      <c r="H142" s="149"/>
      <c r="I142" s="149"/>
      <c r="J142" s="149"/>
      <c r="K142" s="149"/>
      <c r="L142" s="149"/>
      <c r="M142" s="149"/>
      <c r="N142" s="149"/>
      <c r="O142" s="149"/>
      <c r="P142" s="149"/>
      <c r="Q142" s="149"/>
      <c r="R142" s="149"/>
      <c r="S142" s="149"/>
    </row>
    <row r="143" spans="1:19">
      <c r="A143" s="149"/>
      <c r="B143" s="149"/>
      <c r="C143" s="149"/>
      <c r="D143" s="149"/>
      <c r="E143" s="149"/>
      <c r="F143" s="149"/>
      <c r="G143" s="149"/>
      <c r="H143" s="149"/>
      <c r="I143" s="149"/>
      <c r="J143" s="149"/>
      <c r="K143" s="149"/>
      <c r="L143" s="149"/>
      <c r="M143" s="149"/>
      <c r="N143" s="149"/>
      <c r="O143" s="149"/>
      <c r="P143" s="149"/>
      <c r="Q143" s="149"/>
      <c r="R143" s="149"/>
      <c r="S143" s="149"/>
    </row>
    <row r="144" spans="1:19">
      <c r="A144" s="149"/>
      <c r="B144" s="149"/>
      <c r="C144" s="149"/>
      <c r="D144" s="149"/>
      <c r="E144" s="149"/>
      <c r="F144" s="149"/>
      <c r="G144" s="149"/>
      <c r="H144" s="149"/>
      <c r="I144" s="149"/>
      <c r="J144" s="149"/>
      <c r="K144" s="149"/>
      <c r="L144" s="149"/>
      <c r="M144" s="149"/>
      <c r="N144" s="149"/>
      <c r="O144" s="149"/>
      <c r="P144" s="149"/>
      <c r="Q144" s="149"/>
      <c r="R144" s="149"/>
      <c r="S144" s="149"/>
    </row>
    <row r="145" spans="1:19">
      <c r="A145" s="149"/>
      <c r="B145" s="149"/>
      <c r="C145" s="149"/>
      <c r="D145" s="149"/>
      <c r="E145" s="149"/>
      <c r="F145" s="149"/>
      <c r="G145" s="149"/>
      <c r="H145" s="149"/>
      <c r="I145" s="149"/>
      <c r="J145" s="149"/>
      <c r="K145" s="149"/>
      <c r="L145" s="149"/>
      <c r="M145" s="149"/>
      <c r="N145" s="149"/>
      <c r="O145" s="149"/>
      <c r="P145" s="149"/>
      <c r="Q145" s="149"/>
      <c r="R145" s="149"/>
      <c r="S145" s="149"/>
    </row>
    <row r="146" spans="1:19">
      <c r="A146" s="149"/>
      <c r="B146" s="149"/>
      <c r="C146" s="149"/>
      <c r="D146" s="149"/>
      <c r="E146" s="149"/>
      <c r="F146" s="149"/>
      <c r="G146" s="149"/>
      <c r="H146" s="149"/>
      <c r="I146" s="149"/>
      <c r="J146" s="149"/>
      <c r="K146" s="149"/>
      <c r="L146" s="149"/>
      <c r="M146" s="149"/>
      <c r="N146" s="149"/>
      <c r="O146" s="149"/>
      <c r="P146" s="149"/>
      <c r="Q146" s="149"/>
      <c r="R146" s="149"/>
      <c r="S146" s="149"/>
    </row>
    <row r="147" spans="1:19">
      <c r="A147" s="149"/>
      <c r="B147" s="149"/>
      <c r="C147" s="149"/>
      <c r="D147" s="149"/>
      <c r="E147" s="149"/>
      <c r="F147" s="149"/>
      <c r="G147" s="149"/>
      <c r="H147" s="149"/>
      <c r="I147" s="149"/>
      <c r="J147" s="149"/>
      <c r="K147" s="149"/>
      <c r="L147" s="149"/>
      <c r="M147" s="149"/>
      <c r="N147" s="149"/>
      <c r="O147" s="149"/>
      <c r="P147" s="149"/>
      <c r="Q147" s="149"/>
      <c r="R147" s="149"/>
      <c r="S147" s="149"/>
    </row>
    <row r="148" spans="1:19">
      <c r="A148" s="149"/>
      <c r="B148" s="149"/>
      <c r="C148" s="149"/>
      <c r="D148" s="149"/>
      <c r="E148" s="149"/>
      <c r="F148" s="149"/>
      <c r="G148" s="149"/>
      <c r="H148" s="149"/>
      <c r="I148" s="149"/>
      <c r="J148" s="149"/>
      <c r="K148" s="149"/>
      <c r="L148" s="149"/>
      <c r="M148" s="149"/>
      <c r="N148" s="149"/>
      <c r="O148" s="149"/>
      <c r="P148" s="149"/>
      <c r="Q148" s="149"/>
      <c r="R148" s="149"/>
      <c r="S148" s="149"/>
    </row>
    <row r="149" spans="1:19">
      <c r="A149" s="149"/>
      <c r="B149" s="149"/>
      <c r="C149" s="149"/>
      <c r="D149" s="149"/>
      <c r="E149" s="149"/>
      <c r="F149" s="149"/>
      <c r="G149" s="149"/>
      <c r="H149" s="149"/>
      <c r="I149" s="149"/>
      <c r="J149" s="149"/>
      <c r="K149" s="149"/>
      <c r="L149" s="149"/>
      <c r="M149" s="149"/>
      <c r="N149" s="149"/>
      <c r="O149" s="149"/>
      <c r="P149" s="149"/>
      <c r="Q149" s="149"/>
      <c r="R149" s="149"/>
      <c r="S149" s="149"/>
    </row>
    <row r="150" spans="1:19">
      <c r="A150" s="149"/>
      <c r="B150" s="149"/>
      <c r="C150" s="149"/>
      <c r="D150" s="149"/>
      <c r="E150" s="149"/>
      <c r="F150" s="149"/>
      <c r="G150" s="149"/>
      <c r="H150" s="149"/>
      <c r="I150" s="149"/>
      <c r="J150" s="149"/>
      <c r="K150" s="149"/>
      <c r="L150" s="149"/>
      <c r="M150" s="149"/>
      <c r="N150" s="149"/>
      <c r="O150" s="149"/>
      <c r="P150" s="149"/>
      <c r="Q150" s="149"/>
      <c r="R150" s="149"/>
      <c r="S150" s="149"/>
    </row>
    <row r="151" spans="1:19">
      <c r="A151" s="149"/>
      <c r="B151" s="149"/>
      <c r="C151" s="149"/>
      <c r="D151" s="149"/>
      <c r="E151" s="149"/>
      <c r="F151" s="149"/>
      <c r="G151" s="149"/>
      <c r="H151" s="149"/>
      <c r="I151" s="149"/>
      <c r="J151" s="149"/>
      <c r="K151" s="149"/>
      <c r="L151" s="149"/>
      <c r="M151" s="149"/>
      <c r="N151" s="149"/>
      <c r="O151" s="149"/>
      <c r="P151" s="149"/>
      <c r="Q151" s="149"/>
      <c r="R151" s="149"/>
      <c r="S151" s="149"/>
    </row>
    <row r="152" spans="1:19">
      <c r="A152" s="149"/>
      <c r="B152" s="149"/>
      <c r="C152" s="149"/>
      <c r="D152" s="149"/>
      <c r="E152" s="149"/>
      <c r="F152" s="149"/>
      <c r="G152" s="149"/>
      <c r="H152" s="149"/>
      <c r="I152" s="149"/>
      <c r="J152" s="149"/>
      <c r="K152" s="149"/>
      <c r="L152" s="149"/>
      <c r="M152" s="149"/>
      <c r="N152" s="149"/>
      <c r="O152" s="149"/>
      <c r="P152" s="149"/>
      <c r="Q152" s="149"/>
      <c r="R152" s="149"/>
      <c r="S152" s="149"/>
    </row>
    <row r="153" spans="1:19">
      <c r="A153" s="149"/>
      <c r="B153" s="149"/>
      <c r="C153" s="149"/>
      <c r="D153" s="149"/>
      <c r="E153" s="149"/>
      <c r="F153" s="149"/>
      <c r="G153" s="149"/>
      <c r="H153" s="149"/>
      <c r="I153" s="149"/>
      <c r="J153" s="149"/>
      <c r="K153" s="149"/>
      <c r="L153" s="149"/>
      <c r="M153" s="149"/>
      <c r="N153" s="149"/>
      <c r="O153" s="149"/>
      <c r="P153" s="149"/>
      <c r="Q153" s="149"/>
      <c r="R153" s="149"/>
      <c r="S153" s="149"/>
    </row>
    <row r="154" spans="1:19">
      <c r="A154" s="149"/>
      <c r="B154" s="149"/>
      <c r="C154" s="149"/>
      <c r="D154" s="149"/>
      <c r="E154" s="149"/>
      <c r="F154" s="149"/>
      <c r="G154" s="149"/>
      <c r="H154" s="149"/>
      <c r="I154" s="149"/>
      <c r="J154" s="149"/>
      <c r="K154" s="149"/>
      <c r="L154" s="149"/>
      <c r="M154" s="149"/>
      <c r="N154" s="149"/>
      <c r="O154" s="149"/>
      <c r="P154" s="149"/>
      <c r="Q154" s="149"/>
      <c r="R154" s="149"/>
      <c r="S154" s="149"/>
    </row>
    <row r="155" spans="1:19">
      <c r="A155" s="149"/>
      <c r="B155" s="149"/>
      <c r="C155" s="149"/>
      <c r="D155" s="149"/>
      <c r="E155" s="149"/>
      <c r="F155" s="149"/>
      <c r="G155" s="149"/>
      <c r="H155" s="149"/>
      <c r="I155" s="149"/>
      <c r="J155" s="149"/>
      <c r="K155" s="149"/>
      <c r="L155" s="149"/>
      <c r="M155" s="149"/>
      <c r="N155" s="149"/>
      <c r="O155" s="149"/>
      <c r="P155" s="149"/>
      <c r="Q155" s="149"/>
      <c r="R155" s="149"/>
      <c r="S155" s="149"/>
    </row>
    <row r="156" spans="1:19">
      <c r="A156" s="149"/>
      <c r="B156" s="149"/>
      <c r="C156" s="149"/>
      <c r="D156" s="149"/>
      <c r="E156" s="149"/>
      <c r="F156" s="149"/>
      <c r="G156" s="149"/>
      <c r="H156" s="149"/>
      <c r="I156" s="149"/>
      <c r="J156" s="149"/>
      <c r="K156" s="149"/>
      <c r="L156" s="149"/>
      <c r="M156" s="149"/>
      <c r="N156" s="149"/>
      <c r="O156" s="149"/>
      <c r="P156" s="149"/>
      <c r="Q156" s="149"/>
      <c r="R156" s="149"/>
      <c r="S156" s="149"/>
    </row>
    <row r="157" spans="1:19">
      <c r="A157" s="149"/>
      <c r="B157" s="149"/>
      <c r="C157" s="149"/>
      <c r="D157" s="149"/>
      <c r="E157" s="149"/>
      <c r="F157" s="149"/>
      <c r="G157" s="149"/>
      <c r="H157" s="149"/>
      <c r="I157" s="149"/>
      <c r="J157" s="149"/>
      <c r="K157" s="149"/>
      <c r="L157" s="149"/>
      <c r="M157" s="149"/>
      <c r="N157" s="149"/>
      <c r="O157" s="149"/>
      <c r="P157" s="149"/>
      <c r="Q157" s="149"/>
      <c r="R157" s="149"/>
      <c r="S157" s="149"/>
    </row>
    <row r="158" spans="1:19">
      <c r="A158" s="149"/>
      <c r="B158" s="149"/>
      <c r="C158" s="149"/>
      <c r="D158" s="149"/>
      <c r="E158" s="149"/>
      <c r="F158" s="149"/>
      <c r="G158" s="149"/>
      <c r="H158" s="149"/>
      <c r="I158" s="149"/>
      <c r="J158" s="149"/>
      <c r="K158" s="149"/>
      <c r="L158" s="149"/>
      <c r="M158" s="149"/>
      <c r="N158" s="149"/>
      <c r="O158" s="149"/>
      <c r="P158" s="149"/>
      <c r="Q158" s="149"/>
      <c r="R158" s="149"/>
      <c r="S158" s="149"/>
    </row>
    <row r="159" spans="1:19">
      <c r="A159" s="149"/>
      <c r="B159" s="149"/>
      <c r="C159" s="149"/>
      <c r="D159" s="149"/>
      <c r="E159" s="149"/>
      <c r="F159" s="149"/>
      <c r="G159" s="149"/>
      <c r="H159" s="149"/>
      <c r="I159" s="149"/>
      <c r="J159" s="149"/>
      <c r="K159" s="149"/>
      <c r="L159" s="149"/>
      <c r="M159" s="149"/>
      <c r="N159" s="149"/>
      <c r="O159" s="149"/>
      <c r="P159" s="149"/>
      <c r="Q159" s="149"/>
      <c r="R159" s="149"/>
      <c r="S159" s="149"/>
    </row>
    <row r="160" spans="1:19">
      <c r="A160" s="149"/>
      <c r="B160" s="149"/>
      <c r="C160" s="149"/>
      <c r="D160" s="149"/>
      <c r="E160" s="149"/>
      <c r="F160" s="149"/>
      <c r="G160" s="149"/>
      <c r="H160" s="149"/>
      <c r="I160" s="149"/>
      <c r="J160" s="149"/>
      <c r="K160" s="149"/>
      <c r="L160" s="149"/>
      <c r="M160" s="149"/>
      <c r="N160" s="149"/>
      <c r="O160" s="149"/>
      <c r="P160" s="149"/>
      <c r="Q160" s="149"/>
      <c r="R160" s="149"/>
      <c r="S160" s="149"/>
    </row>
    <row r="161" spans="1:19">
      <c r="A161" s="149"/>
      <c r="B161" s="149"/>
      <c r="C161" s="149"/>
      <c r="D161" s="149"/>
      <c r="E161" s="149"/>
      <c r="F161" s="149"/>
      <c r="G161" s="149"/>
      <c r="H161" s="149"/>
      <c r="I161" s="149"/>
      <c r="J161" s="149"/>
      <c r="K161" s="149"/>
      <c r="L161" s="149"/>
      <c r="M161" s="149"/>
      <c r="N161" s="149"/>
      <c r="O161" s="149"/>
      <c r="P161" s="149"/>
      <c r="Q161" s="149"/>
      <c r="R161" s="149"/>
      <c r="S161" s="149"/>
    </row>
    <row r="162" spans="1:19">
      <c r="A162" s="149"/>
      <c r="B162" s="149"/>
      <c r="C162" s="149"/>
      <c r="D162" s="149"/>
      <c r="E162" s="149"/>
      <c r="F162" s="149"/>
      <c r="G162" s="149"/>
      <c r="H162" s="149"/>
      <c r="I162" s="149"/>
      <c r="J162" s="149"/>
      <c r="K162" s="149"/>
      <c r="L162" s="149"/>
      <c r="M162" s="149"/>
      <c r="N162" s="149"/>
      <c r="O162" s="149"/>
      <c r="P162" s="149"/>
      <c r="Q162" s="149"/>
      <c r="R162" s="149"/>
      <c r="S162" s="149"/>
    </row>
    <row r="163" spans="1:19">
      <c r="A163" s="149"/>
      <c r="B163" s="149"/>
      <c r="C163" s="149"/>
      <c r="D163" s="149"/>
      <c r="E163" s="149"/>
      <c r="F163" s="149"/>
      <c r="G163" s="149"/>
      <c r="H163" s="149"/>
      <c r="I163" s="149"/>
      <c r="J163" s="149"/>
      <c r="K163" s="149"/>
      <c r="L163" s="149"/>
      <c r="M163" s="149"/>
      <c r="N163" s="149"/>
      <c r="O163" s="149"/>
      <c r="P163" s="149"/>
      <c r="Q163" s="149"/>
      <c r="R163" s="149"/>
      <c r="S163" s="149"/>
    </row>
    <row r="164" spans="1:19">
      <c r="A164" s="149"/>
      <c r="B164" s="149"/>
      <c r="C164" s="149"/>
      <c r="D164" s="149"/>
      <c r="E164" s="149"/>
      <c r="F164" s="149"/>
      <c r="G164" s="149"/>
      <c r="H164" s="149"/>
      <c r="I164" s="149"/>
      <c r="J164" s="149"/>
      <c r="K164" s="149"/>
      <c r="L164" s="149"/>
      <c r="M164" s="149"/>
      <c r="N164" s="149"/>
      <c r="O164" s="149"/>
      <c r="P164" s="149"/>
      <c r="Q164" s="149"/>
      <c r="R164" s="149"/>
      <c r="S164" s="149"/>
    </row>
    <row r="165" spans="1:19">
      <c r="A165" s="149"/>
      <c r="B165" s="149"/>
      <c r="C165" s="149"/>
      <c r="D165" s="149"/>
      <c r="E165" s="149"/>
      <c r="F165" s="149"/>
      <c r="G165" s="149"/>
      <c r="H165" s="149"/>
      <c r="I165" s="149"/>
      <c r="J165" s="149"/>
      <c r="K165" s="149"/>
      <c r="L165" s="149"/>
      <c r="M165" s="149"/>
      <c r="N165" s="149"/>
      <c r="O165" s="149"/>
      <c r="P165" s="149"/>
      <c r="Q165" s="149"/>
      <c r="R165" s="149"/>
      <c r="S165" s="149"/>
    </row>
    <row r="166" spans="1:19">
      <c r="A166" s="149"/>
      <c r="B166" s="149"/>
      <c r="C166" s="149"/>
      <c r="D166" s="149"/>
      <c r="E166" s="149"/>
      <c r="F166" s="149"/>
      <c r="G166" s="149"/>
      <c r="H166" s="149"/>
      <c r="I166" s="149"/>
      <c r="J166" s="149"/>
      <c r="K166" s="149"/>
      <c r="L166" s="149"/>
      <c r="M166" s="149"/>
      <c r="N166" s="149"/>
      <c r="O166" s="149"/>
      <c r="P166" s="149"/>
      <c r="Q166" s="149"/>
      <c r="R166" s="149"/>
      <c r="S166" s="149"/>
    </row>
    <row r="167" spans="1:19">
      <c r="A167" s="149"/>
      <c r="B167" s="149"/>
      <c r="C167" s="149"/>
      <c r="D167" s="149"/>
      <c r="E167" s="149"/>
      <c r="F167" s="149"/>
      <c r="G167" s="149"/>
      <c r="H167" s="149"/>
      <c r="I167" s="149"/>
      <c r="J167" s="149"/>
      <c r="K167" s="149"/>
      <c r="L167" s="149"/>
      <c r="M167" s="149"/>
      <c r="N167" s="149"/>
      <c r="O167" s="149"/>
      <c r="P167" s="149"/>
      <c r="Q167" s="149"/>
      <c r="R167" s="149"/>
      <c r="S167" s="149"/>
    </row>
    <row r="168" spans="1:19">
      <c r="A168" s="149"/>
      <c r="B168" s="149"/>
      <c r="C168" s="149"/>
      <c r="D168" s="149"/>
      <c r="E168" s="149"/>
      <c r="F168" s="149"/>
      <c r="G168" s="149"/>
      <c r="H168" s="149"/>
      <c r="I168" s="149"/>
      <c r="J168" s="149"/>
      <c r="K168" s="149"/>
      <c r="L168" s="149"/>
      <c r="M168" s="149"/>
      <c r="N168" s="149"/>
      <c r="O168" s="149"/>
      <c r="P168" s="149"/>
      <c r="Q168" s="149"/>
      <c r="R168" s="149"/>
      <c r="S168" s="149"/>
    </row>
    <row r="169" spans="1:19">
      <c r="A169" s="149"/>
      <c r="B169" s="149"/>
      <c r="C169" s="149"/>
      <c r="D169" s="149"/>
      <c r="E169" s="149"/>
      <c r="F169" s="149"/>
      <c r="G169" s="149"/>
      <c r="H169" s="149"/>
      <c r="I169" s="149"/>
      <c r="J169" s="149"/>
      <c r="K169" s="149"/>
      <c r="L169" s="149"/>
      <c r="M169" s="149"/>
      <c r="N169" s="149"/>
      <c r="O169" s="149"/>
      <c r="P169" s="149"/>
      <c r="Q169" s="149"/>
      <c r="R169" s="149"/>
      <c r="S169" s="149"/>
    </row>
    <row r="170" spans="1:19">
      <c r="A170" s="149"/>
      <c r="B170" s="149"/>
      <c r="C170" s="149"/>
      <c r="D170" s="149"/>
      <c r="E170" s="149"/>
      <c r="F170" s="149"/>
      <c r="G170" s="149"/>
      <c r="H170" s="149"/>
      <c r="I170" s="149"/>
      <c r="J170" s="149"/>
      <c r="K170" s="149"/>
      <c r="L170" s="149"/>
      <c r="M170" s="149"/>
      <c r="N170" s="149"/>
      <c r="O170" s="149"/>
      <c r="P170" s="149"/>
      <c r="Q170" s="149"/>
      <c r="R170" s="149"/>
      <c r="S170" s="149"/>
    </row>
    <row r="171" spans="1:19">
      <c r="A171" s="149"/>
      <c r="B171" s="149"/>
      <c r="C171" s="149"/>
      <c r="D171" s="149"/>
      <c r="E171" s="149"/>
      <c r="F171" s="149"/>
      <c r="G171" s="149"/>
      <c r="H171" s="149"/>
      <c r="I171" s="149"/>
      <c r="J171" s="149"/>
      <c r="K171" s="149"/>
      <c r="L171" s="149"/>
      <c r="M171" s="149"/>
      <c r="N171" s="149"/>
      <c r="O171" s="149"/>
      <c r="P171" s="149"/>
      <c r="Q171" s="149"/>
      <c r="R171" s="149"/>
      <c r="S171" s="149"/>
    </row>
    <row r="172" spans="1:19">
      <c r="A172" s="149"/>
      <c r="B172" s="149"/>
      <c r="C172" s="149"/>
      <c r="D172" s="149"/>
      <c r="E172" s="149"/>
      <c r="F172" s="149"/>
      <c r="G172" s="149"/>
      <c r="H172" s="149"/>
      <c r="I172" s="149"/>
      <c r="J172" s="149"/>
      <c r="K172" s="149"/>
      <c r="L172" s="149"/>
      <c r="M172" s="149"/>
      <c r="N172" s="149"/>
      <c r="O172" s="149"/>
      <c r="P172" s="149"/>
      <c r="Q172" s="149"/>
      <c r="R172" s="149"/>
      <c r="S172" s="149"/>
    </row>
    <row r="173" spans="1:19">
      <c r="A173" s="149"/>
      <c r="B173" s="149"/>
      <c r="C173" s="149"/>
      <c r="D173" s="149"/>
      <c r="E173" s="149"/>
      <c r="F173" s="149"/>
      <c r="G173" s="149"/>
      <c r="H173" s="149"/>
      <c r="I173" s="149"/>
      <c r="J173" s="149"/>
      <c r="K173" s="149"/>
      <c r="L173" s="149"/>
      <c r="M173" s="149"/>
      <c r="N173" s="149"/>
      <c r="O173" s="149"/>
      <c r="P173" s="149"/>
      <c r="Q173" s="149"/>
      <c r="R173" s="149"/>
      <c r="S173" s="149"/>
    </row>
    <row r="174" spans="1:19">
      <c r="A174" s="149"/>
      <c r="B174" s="149"/>
      <c r="C174" s="149"/>
      <c r="D174" s="149"/>
      <c r="E174" s="149"/>
      <c r="F174" s="149"/>
      <c r="G174" s="149"/>
      <c r="H174" s="149"/>
      <c r="I174" s="149"/>
      <c r="J174" s="149"/>
      <c r="K174" s="149"/>
      <c r="L174" s="149"/>
      <c r="M174" s="149"/>
      <c r="N174" s="149"/>
      <c r="O174" s="149"/>
      <c r="P174" s="149"/>
      <c r="Q174" s="149"/>
      <c r="R174" s="149"/>
      <c r="S174" s="149"/>
    </row>
    <row r="175" spans="1:19">
      <c r="A175" s="149"/>
      <c r="B175" s="149"/>
      <c r="C175" s="149"/>
      <c r="D175" s="149"/>
      <c r="E175" s="149"/>
      <c r="F175" s="149"/>
      <c r="G175" s="149"/>
      <c r="H175" s="149"/>
      <c r="I175" s="149"/>
      <c r="J175" s="149"/>
      <c r="K175" s="149"/>
      <c r="L175" s="149"/>
      <c r="M175" s="149"/>
      <c r="N175" s="149"/>
      <c r="O175" s="149"/>
      <c r="P175" s="149"/>
      <c r="Q175" s="149"/>
      <c r="R175" s="149"/>
      <c r="S175" s="149"/>
    </row>
    <row r="176" spans="1:19">
      <c r="A176" s="149"/>
      <c r="B176" s="149"/>
      <c r="C176" s="149"/>
      <c r="D176" s="149"/>
      <c r="E176" s="149"/>
      <c r="F176" s="149"/>
      <c r="G176" s="149"/>
      <c r="H176" s="149"/>
      <c r="I176" s="149"/>
      <c r="J176" s="149"/>
      <c r="K176" s="149"/>
      <c r="L176" s="149"/>
      <c r="M176" s="149"/>
      <c r="N176" s="149"/>
      <c r="O176" s="149"/>
      <c r="P176" s="149"/>
      <c r="Q176" s="149"/>
      <c r="R176" s="149"/>
      <c r="S176" s="149"/>
    </row>
    <row r="177" spans="1:19">
      <c r="A177" s="149"/>
      <c r="B177" s="149"/>
      <c r="C177" s="149"/>
      <c r="D177" s="149"/>
      <c r="E177" s="149"/>
      <c r="F177" s="149"/>
      <c r="G177" s="149"/>
      <c r="H177" s="149"/>
      <c r="I177" s="149"/>
      <c r="J177" s="149"/>
      <c r="K177" s="149"/>
      <c r="L177" s="149"/>
      <c r="M177" s="149"/>
      <c r="N177" s="149"/>
      <c r="O177" s="149"/>
      <c r="P177" s="149"/>
      <c r="Q177" s="149"/>
      <c r="R177" s="149"/>
      <c r="S177" s="149"/>
    </row>
    <row r="178" spans="1:19">
      <c r="A178" s="149"/>
      <c r="B178" s="149"/>
      <c r="C178" s="149"/>
      <c r="D178" s="149"/>
      <c r="E178" s="149"/>
      <c r="F178" s="149"/>
      <c r="G178" s="149"/>
      <c r="H178" s="149"/>
      <c r="I178" s="149"/>
      <c r="J178" s="149"/>
      <c r="K178" s="149"/>
      <c r="L178" s="149"/>
      <c r="M178" s="149"/>
      <c r="N178" s="149"/>
      <c r="O178" s="149"/>
      <c r="P178" s="149"/>
      <c r="Q178" s="149"/>
      <c r="R178" s="149"/>
      <c r="S178" s="149"/>
    </row>
    <row r="179" spans="1:19">
      <c r="A179" s="149"/>
      <c r="B179" s="149"/>
      <c r="C179" s="149"/>
      <c r="D179" s="149"/>
      <c r="E179" s="149"/>
      <c r="F179" s="149"/>
      <c r="G179" s="149"/>
      <c r="H179" s="149"/>
      <c r="I179" s="149"/>
      <c r="J179" s="149"/>
      <c r="K179" s="149"/>
      <c r="L179" s="149"/>
      <c r="M179" s="149"/>
      <c r="N179" s="149"/>
      <c r="O179" s="149"/>
      <c r="P179" s="149"/>
      <c r="Q179" s="149"/>
      <c r="R179" s="149"/>
      <c r="S179" s="149"/>
    </row>
    <row r="180" spans="1:19">
      <c r="A180" s="149"/>
      <c r="B180" s="149"/>
      <c r="C180" s="149"/>
      <c r="D180" s="149"/>
      <c r="E180" s="149"/>
      <c r="F180" s="149"/>
      <c r="G180" s="149"/>
      <c r="H180" s="149"/>
      <c r="I180" s="149"/>
      <c r="J180" s="149"/>
      <c r="K180" s="149"/>
      <c r="L180" s="149"/>
      <c r="M180" s="149"/>
      <c r="N180" s="149"/>
      <c r="O180" s="149"/>
      <c r="P180" s="149"/>
      <c r="Q180" s="149"/>
      <c r="R180" s="149"/>
      <c r="S180" s="149"/>
    </row>
    <row r="181" spans="1:19">
      <c r="A181" s="149"/>
      <c r="B181" s="149"/>
      <c r="C181" s="149"/>
      <c r="D181" s="149"/>
      <c r="E181" s="149"/>
      <c r="F181" s="149"/>
      <c r="G181" s="149"/>
      <c r="H181" s="149"/>
      <c r="I181" s="149"/>
      <c r="J181" s="149"/>
      <c r="K181" s="149"/>
      <c r="L181" s="149"/>
      <c r="M181" s="149"/>
      <c r="N181" s="149"/>
      <c r="O181" s="149"/>
      <c r="P181" s="149"/>
      <c r="Q181" s="149"/>
      <c r="R181" s="149"/>
      <c r="S181" s="149"/>
    </row>
    <row r="182" spans="1:19">
      <c r="A182" s="149"/>
      <c r="B182" s="149"/>
      <c r="C182" s="149"/>
      <c r="D182" s="149"/>
      <c r="E182" s="149"/>
      <c r="F182" s="149"/>
      <c r="G182" s="149"/>
      <c r="H182" s="149"/>
      <c r="I182" s="149"/>
      <c r="J182" s="149"/>
      <c r="K182" s="149"/>
      <c r="L182" s="149"/>
      <c r="M182" s="149"/>
      <c r="N182" s="149"/>
      <c r="O182" s="149"/>
      <c r="P182" s="149"/>
      <c r="Q182" s="149"/>
      <c r="R182" s="149"/>
      <c r="S182" s="149"/>
    </row>
    <row r="183" spans="1:19">
      <c r="A183" s="149"/>
      <c r="B183" s="149"/>
      <c r="C183" s="149"/>
      <c r="D183" s="149"/>
      <c r="E183" s="149"/>
      <c r="F183" s="149"/>
      <c r="G183" s="149"/>
      <c r="H183" s="149"/>
      <c r="I183" s="149"/>
      <c r="J183" s="149"/>
      <c r="K183" s="149"/>
      <c r="L183" s="149"/>
      <c r="M183" s="149"/>
      <c r="N183" s="149"/>
      <c r="O183" s="149"/>
      <c r="P183" s="149"/>
      <c r="Q183" s="149"/>
      <c r="R183" s="149"/>
      <c r="S183" s="149"/>
    </row>
    <row r="184" spans="1:19">
      <c r="A184" s="149"/>
      <c r="B184" s="149"/>
      <c r="C184" s="149"/>
      <c r="D184" s="149"/>
      <c r="E184" s="149"/>
      <c r="F184" s="149"/>
      <c r="G184" s="149"/>
      <c r="H184" s="149"/>
      <c r="I184" s="149"/>
      <c r="J184" s="149"/>
      <c r="K184" s="149"/>
      <c r="L184" s="149"/>
      <c r="M184" s="149"/>
      <c r="N184" s="149"/>
      <c r="O184" s="149"/>
      <c r="P184" s="149"/>
      <c r="Q184" s="149"/>
      <c r="R184" s="149"/>
      <c r="S184" s="149"/>
    </row>
    <row r="185" spans="1:19">
      <c r="A185" s="149"/>
      <c r="B185" s="149"/>
      <c r="C185" s="149"/>
      <c r="D185" s="149"/>
      <c r="E185" s="149"/>
      <c r="F185" s="149"/>
      <c r="G185" s="149"/>
      <c r="H185" s="149"/>
      <c r="I185" s="149"/>
      <c r="J185" s="149"/>
      <c r="K185" s="149"/>
      <c r="L185" s="149"/>
      <c r="M185" s="149"/>
      <c r="N185" s="149"/>
      <c r="O185" s="149"/>
      <c r="P185" s="149"/>
      <c r="Q185" s="149"/>
      <c r="R185" s="149"/>
      <c r="S185" s="149"/>
    </row>
    <row r="186" spans="1:19">
      <c r="A186" s="149"/>
      <c r="B186" s="149"/>
      <c r="C186" s="149"/>
      <c r="D186" s="149"/>
      <c r="E186" s="149"/>
      <c r="F186" s="149"/>
      <c r="G186" s="149"/>
      <c r="H186" s="149"/>
      <c r="I186" s="149"/>
      <c r="J186" s="149"/>
      <c r="K186" s="149"/>
      <c r="L186" s="149"/>
      <c r="M186" s="149"/>
      <c r="N186" s="149"/>
      <c r="O186" s="149"/>
      <c r="P186" s="149"/>
      <c r="Q186" s="149"/>
      <c r="R186" s="149"/>
      <c r="S186" s="149"/>
    </row>
    <row r="187" spans="1:19">
      <c r="A187" s="149"/>
      <c r="B187" s="149"/>
      <c r="C187" s="149"/>
      <c r="D187" s="149"/>
      <c r="E187" s="149"/>
      <c r="F187" s="149"/>
      <c r="G187" s="149"/>
      <c r="H187" s="149"/>
      <c r="I187" s="149"/>
      <c r="J187" s="149"/>
      <c r="K187" s="149"/>
      <c r="L187" s="149"/>
      <c r="M187" s="149"/>
      <c r="N187" s="149"/>
      <c r="O187" s="149"/>
      <c r="P187" s="149"/>
      <c r="Q187" s="149"/>
      <c r="R187" s="149"/>
      <c r="S187" s="149"/>
    </row>
    <row r="188" spans="1:19">
      <c r="A188" s="149"/>
      <c r="B188" s="149"/>
      <c r="C188" s="149"/>
      <c r="D188" s="149"/>
      <c r="E188" s="149"/>
      <c r="F188" s="149"/>
      <c r="G188" s="149"/>
      <c r="H188" s="149"/>
      <c r="I188" s="149"/>
      <c r="J188" s="149"/>
      <c r="K188" s="149"/>
      <c r="L188" s="149"/>
      <c r="M188" s="149"/>
      <c r="N188" s="149"/>
      <c r="O188" s="149"/>
      <c r="P188" s="149"/>
      <c r="Q188" s="149"/>
      <c r="R188" s="149"/>
      <c r="S188" s="149"/>
    </row>
    <row r="189" spans="1:19">
      <c r="A189" s="149"/>
      <c r="B189" s="149"/>
      <c r="C189" s="149"/>
      <c r="D189" s="149"/>
      <c r="E189" s="149"/>
      <c r="F189" s="149"/>
      <c r="G189" s="149"/>
      <c r="H189" s="149"/>
      <c r="I189" s="149"/>
      <c r="J189" s="149"/>
      <c r="K189" s="149"/>
      <c r="L189" s="149"/>
      <c r="M189" s="149"/>
      <c r="N189" s="149"/>
      <c r="O189" s="149"/>
      <c r="P189" s="149"/>
      <c r="Q189" s="149"/>
      <c r="R189" s="149"/>
      <c r="S189" s="149"/>
    </row>
    <row r="190" spans="1:19">
      <c r="A190" s="149"/>
      <c r="B190" s="149"/>
      <c r="C190" s="149"/>
      <c r="D190" s="149"/>
      <c r="E190" s="149"/>
      <c r="F190" s="149"/>
      <c r="G190" s="149"/>
      <c r="H190" s="149"/>
      <c r="I190" s="149"/>
      <c r="J190" s="149"/>
      <c r="K190" s="149"/>
      <c r="L190" s="149"/>
      <c r="M190" s="149"/>
      <c r="N190" s="149"/>
      <c r="O190" s="149"/>
      <c r="P190" s="149"/>
      <c r="Q190" s="149"/>
      <c r="R190" s="149"/>
      <c r="S190" s="149"/>
    </row>
    <row r="191" spans="1:19">
      <c r="A191" s="149"/>
      <c r="B191" s="149"/>
      <c r="C191" s="149"/>
      <c r="D191" s="149"/>
      <c r="E191" s="149"/>
      <c r="F191" s="149"/>
      <c r="G191" s="149"/>
      <c r="H191" s="149"/>
      <c r="I191" s="149"/>
      <c r="J191" s="149"/>
      <c r="K191" s="149"/>
      <c r="L191" s="149"/>
      <c r="M191" s="149"/>
      <c r="N191" s="149"/>
      <c r="O191" s="149"/>
      <c r="P191" s="149"/>
      <c r="Q191" s="149"/>
      <c r="R191" s="149"/>
      <c r="S191" s="149"/>
    </row>
    <row r="192" spans="1:19">
      <c r="A192" s="149"/>
      <c r="B192" s="149"/>
      <c r="C192" s="149"/>
      <c r="D192" s="149"/>
      <c r="E192" s="149"/>
      <c r="F192" s="149"/>
      <c r="G192" s="149"/>
      <c r="H192" s="149"/>
      <c r="I192" s="149"/>
      <c r="J192" s="149"/>
      <c r="K192" s="149"/>
      <c r="L192" s="149"/>
      <c r="M192" s="149"/>
      <c r="N192" s="149"/>
      <c r="O192" s="149"/>
      <c r="P192" s="149"/>
      <c r="Q192" s="149"/>
      <c r="R192" s="149"/>
      <c r="S192" s="149"/>
    </row>
    <row r="193" spans="1:19">
      <c r="A193" s="149"/>
      <c r="B193" s="149"/>
      <c r="C193" s="149"/>
      <c r="D193" s="149"/>
      <c r="E193" s="149"/>
      <c r="F193" s="149"/>
      <c r="G193" s="149"/>
      <c r="H193" s="149"/>
      <c r="I193" s="149"/>
      <c r="J193" s="149"/>
      <c r="K193" s="149"/>
      <c r="L193" s="149"/>
      <c r="M193" s="149"/>
      <c r="N193" s="149"/>
      <c r="O193" s="149"/>
      <c r="P193" s="149"/>
      <c r="Q193" s="149"/>
      <c r="R193" s="149"/>
      <c r="S193" s="149"/>
    </row>
    <row r="194" spans="1:19">
      <c r="A194" s="149"/>
      <c r="B194" s="149"/>
      <c r="C194" s="149"/>
      <c r="D194" s="149"/>
      <c r="E194" s="149"/>
      <c r="F194" s="149"/>
      <c r="G194" s="149"/>
      <c r="H194" s="149"/>
      <c r="I194" s="149"/>
      <c r="J194" s="149"/>
      <c r="K194" s="149"/>
      <c r="L194" s="149"/>
      <c r="M194" s="149"/>
      <c r="N194" s="149"/>
      <c r="O194" s="149"/>
      <c r="P194" s="149"/>
      <c r="Q194" s="149"/>
      <c r="R194" s="149"/>
      <c r="S194" s="149"/>
    </row>
    <row r="195" spans="1:19">
      <c r="A195" s="149"/>
      <c r="B195" s="149"/>
      <c r="C195" s="149"/>
      <c r="D195" s="149"/>
      <c r="E195" s="149"/>
      <c r="F195" s="149"/>
      <c r="G195" s="149"/>
      <c r="H195" s="149"/>
      <c r="I195" s="149"/>
      <c r="J195" s="149"/>
      <c r="K195" s="149"/>
      <c r="L195" s="149"/>
      <c r="M195" s="149"/>
      <c r="N195" s="149"/>
      <c r="O195" s="149"/>
      <c r="P195" s="149"/>
      <c r="Q195" s="149"/>
      <c r="R195" s="149"/>
      <c r="S195" s="149"/>
    </row>
    <row r="196" spans="1:19">
      <c r="A196" s="149"/>
      <c r="B196" s="149"/>
      <c r="C196" s="149"/>
      <c r="D196" s="149"/>
      <c r="E196" s="149"/>
      <c r="F196" s="149"/>
      <c r="G196" s="149"/>
      <c r="H196" s="149"/>
      <c r="I196" s="149"/>
      <c r="J196" s="149"/>
      <c r="K196" s="149"/>
      <c r="L196" s="149"/>
      <c r="M196" s="149"/>
      <c r="N196" s="149"/>
      <c r="O196" s="149"/>
      <c r="P196" s="149"/>
      <c r="Q196" s="149"/>
      <c r="R196" s="149"/>
      <c r="S196" s="149"/>
    </row>
    <row r="197" spans="1:19">
      <c r="A197" s="149"/>
      <c r="B197" s="149"/>
      <c r="C197" s="149"/>
      <c r="D197" s="149"/>
      <c r="E197" s="149"/>
      <c r="F197" s="149"/>
      <c r="G197" s="149"/>
      <c r="H197" s="149"/>
      <c r="I197" s="149"/>
      <c r="J197" s="149"/>
      <c r="K197" s="149"/>
      <c r="L197" s="149"/>
      <c r="M197" s="149"/>
      <c r="N197" s="149"/>
      <c r="O197" s="149"/>
      <c r="P197" s="149"/>
      <c r="Q197" s="149"/>
      <c r="R197" s="149"/>
      <c r="S197" s="149"/>
    </row>
    <row r="198" spans="1:19">
      <c r="A198" s="149"/>
      <c r="B198" s="149"/>
      <c r="C198" s="149"/>
      <c r="D198" s="149"/>
      <c r="E198" s="149"/>
      <c r="F198" s="149"/>
      <c r="G198" s="149"/>
      <c r="H198" s="149"/>
      <c r="I198" s="149"/>
      <c r="J198" s="149"/>
      <c r="K198" s="149"/>
      <c r="L198" s="149"/>
      <c r="M198" s="149"/>
      <c r="N198" s="149"/>
      <c r="O198" s="149"/>
      <c r="P198" s="149"/>
      <c r="Q198" s="149"/>
      <c r="R198" s="149"/>
      <c r="S198" s="149"/>
    </row>
    <row r="199" spans="1:19">
      <c r="A199" s="149"/>
      <c r="B199" s="149"/>
      <c r="C199" s="149"/>
      <c r="D199" s="149"/>
      <c r="E199" s="149"/>
      <c r="F199" s="149"/>
      <c r="G199" s="149"/>
      <c r="H199" s="149"/>
      <c r="I199" s="149"/>
      <c r="J199" s="149"/>
      <c r="K199" s="149"/>
      <c r="L199" s="149"/>
      <c r="M199" s="149"/>
      <c r="N199" s="149"/>
      <c r="O199" s="149"/>
      <c r="P199" s="149"/>
      <c r="Q199" s="149"/>
      <c r="R199" s="149"/>
      <c r="S199" s="149"/>
    </row>
    <row r="200" spans="1:19">
      <c r="A200" s="149"/>
      <c r="B200" s="149"/>
      <c r="C200" s="149"/>
      <c r="D200" s="149"/>
      <c r="E200" s="149"/>
      <c r="F200" s="149"/>
      <c r="G200" s="149"/>
      <c r="H200" s="149"/>
      <c r="I200" s="149"/>
      <c r="J200" s="149"/>
      <c r="K200" s="149"/>
      <c r="L200" s="149"/>
      <c r="M200" s="149"/>
      <c r="N200" s="149"/>
      <c r="O200" s="149"/>
      <c r="P200" s="149"/>
      <c r="Q200" s="149"/>
      <c r="R200" s="149"/>
      <c r="S200" s="149"/>
    </row>
    <row r="201" spans="1:19">
      <c r="A201" s="149"/>
      <c r="B201" s="149"/>
      <c r="C201" s="149"/>
      <c r="D201" s="149"/>
      <c r="E201" s="149"/>
      <c r="F201" s="149"/>
      <c r="G201" s="149"/>
      <c r="H201" s="149"/>
      <c r="I201" s="149"/>
      <c r="J201" s="149"/>
      <c r="K201" s="149"/>
      <c r="L201" s="149"/>
      <c r="M201" s="149"/>
      <c r="N201" s="149"/>
      <c r="O201" s="149"/>
      <c r="P201" s="149"/>
      <c r="Q201" s="149"/>
      <c r="R201" s="149"/>
      <c r="S201" s="149"/>
    </row>
    <row r="202" spans="1:19">
      <c r="A202" s="149"/>
      <c r="B202" s="149"/>
      <c r="C202" s="149"/>
      <c r="D202" s="149"/>
      <c r="E202" s="149"/>
      <c r="F202" s="149"/>
      <c r="G202" s="149"/>
      <c r="H202" s="149"/>
      <c r="I202" s="149"/>
      <c r="J202" s="149"/>
      <c r="K202" s="149"/>
      <c r="L202" s="149"/>
      <c r="M202" s="149"/>
      <c r="N202" s="149"/>
      <c r="O202" s="149"/>
      <c r="P202" s="149"/>
      <c r="Q202" s="149"/>
      <c r="R202" s="149"/>
      <c r="S202" s="149"/>
    </row>
    <row r="203" spans="1:19">
      <c r="A203" s="149"/>
      <c r="B203" s="149"/>
      <c r="C203" s="149"/>
      <c r="D203" s="149"/>
      <c r="E203" s="149"/>
      <c r="F203" s="149"/>
      <c r="G203" s="149"/>
      <c r="H203" s="149"/>
      <c r="I203" s="149"/>
      <c r="J203" s="149"/>
      <c r="K203" s="149"/>
      <c r="L203" s="149"/>
      <c r="M203" s="149"/>
      <c r="N203" s="149"/>
      <c r="O203" s="149"/>
      <c r="P203" s="149"/>
      <c r="Q203" s="149"/>
      <c r="R203" s="149"/>
      <c r="S203" s="149"/>
    </row>
    <row r="204" spans="1:19">
      <c r="A204" s="149"/>
      <c r="B204" s="149"/>
      <c r="C204" s="149"/>
      <c r="D204" s="149"/>
      <c r="E204" s="149"/>
      <c r="F204" s="149"/>
      <c r="G204" s="149"/>
      <c r="H204" s="149"/>
      <c r="I204" s="149"/>
      <c r="J204" s="149"/>
      <c r="K204" s="149"/>
      <c r="L204" s="149"/>
      <c r="M204" s="149"/>
      <c r="N204" s="149"/>
      <c r="O204" s="149"/>
      <c r="P204" s="149"/>
      <c r="Q204" s="149"/>
      <c r="R204" s="149"/>
      <c r="S204" s="149"/>
    </row>
    <row r="205" spans="1:19">
      <c r="A205" s="149"/>
      <c r="B205" s="149"/>
      <c r="C205" s="149"/>
      <c r="D205" s="149"/>
      <c r="E205" s="149"/>
      <c r="F205" s="149"/>
      <c r="G205" s="149"/>
      <c r="H205" s="149"/>
      <c r="I205" s="149"/>
      <c r="J205" s="149"/>
      <c r="K205" s="149"/>
      <c r="L205" s="149"/>
      <c r="M205" s="149"/>
      <c r="N205" s="149"/>
      <c r="O205" s="149"/>
      <c r="P205" s="149"/>
      <c r="Q205" s="149"/>
      <c r="R205" s="149"/>
      <c r="S205" s="149"/>
    </row>
    <row r="206" spans="1:19">
      <c r="A206" s="149"/>
      <c r="B206" s="149"/>
      <c r="C206" s="149"/>
      <c r="D206" s="149"/>
      <c r="E206" s="149"/>
      <c r="F206" s="149"/>
      <c r="G206" s="149"/>
      <c r="H206" s="149"/>
      <c r="I206" s="149"/>
      <c r="J206" s="149"/>
      <c r="K206" s="149"/>
      <c r="L206" s="149"/>
      <c r="M206" s="149"/>
      <c r="N206" s="149"/>
      <c r="O206" s="149"/>
      <c r="P206" s="149"/>
      <c r="Q206" s="149"/>
      <c r="R206" s="149"/>
      <c r="S206" s="149"/>
    </row>
    <row r="207" spans="1:19">
      <c r="A207" s="149"/>
      <c r="B207" s="149"/>
      <c r="C207" s="149"/>
      <c r="D207" s="149"/>
      <c r="E207" s="149"/>
      <c r="F207" s="149"/>
      <c r="G207" s="149"/>
      <c r="H207" s="149"/>
      <c r="I207" s="149"/>
      <c r="J207" s="149"/>
      <c r="K207" s="149"/>
      <c r="L207" s="149"/>
      <c r="M207" s="149"/>
      <c r="N207" s="149"/>
      <c r="O207" s="149"/>
      <c r="P207" s="149"/>
      <c r="Q207" s="149"/>
      <c r="R207" s="149"/>
      <c r="S207" s="149"/>
    </row>
    <row r="208" spans="1:19">
      <c r="A208" s="149"/>
      <c r="B208" s="149"/>
      <c r="C208" s="149"/>
      <c r="D208" s="149"/>
      <c r="E208" s="149"/>
      <c r="F208" s="149"/>
      <c r="G208" s="149"/>
      <c r="H208" s="149"/>
      <c r="I208" s="149"/>
      <c r="J208" s="149"/>
      <c r="K208" s="149"/>
      <c r="L208" s="149"/>
      <c r="M208" s="149"/>
      <c r="N208" s="149"/>
      <c r="O208" s="149"/>
      <c r="P208" s="149"/>
      <c r="Q208" s="149"/>
      <c r="R208" s="149"/>
      <c r="S208" s="149"/>
    </row>
    <row r="209" spans="1:19">
      <c r="A209" s="149"/>
      <c r="B209" s="149"/>
      <c r="C209" s="149"/>
      <c r="D209" s="149"/>
      <c r="E209" s="149"/>
      <c r="F209" s="149"/>
      <c r="G209" s="149"/>
      <c r="H209" s="149"/>
      <c r="I209" s="149"/>
      <c r="J209" s="149"/>
      <c r="K209" s="149"/>
      <c r="L209" s="149"/>
      <c r="M209" s="149"/>
      <c r="N209" s="149"/>
      <c r="O209" s="149"/>
      <c r="P209" s="149"/>
      <c r="Q209" s="149"/>
      <c r="R209" s="149"/>
      <c r="S209" s="149"/>
    </row>
    <row r="210" spans="1:19">
      <c r="A210" s="149"/>
      <c r="B210" s="149"/>
      <c r="C210" s="149"/>
      <c r="D210" s="149"/>
      <c r="E210" s="149"/>
      <c r="F210" s="149"/>
      <c r="G210" s="149"/>
      <c r="H210" s="149"/>
      <c r="I210" s="149"/>
      <c r="J210" s="149"/>
      <c r="K210" s="149"/>
      <c r="L210" s="149"/>
      <c r="M210" s="149"/>
      <c r="N210" s="149"/>
      <c r="O210" s="149"/>
      <c r="P210" s="149"/>
      <c r="Q210" s="149"/>
      <c r="R210" s="149"/>
      <c r="S210" s="149"/>
    </row>
    <row r="211" spans="1:19">
      <c r="A211" s="149"/>
      <c r="B211" s="149"/>
      <c r="C211" s="149"/>
      <c r="D211" s="149"/>
      <c r="E211" s="149"/>
      <c r="F211" s="149"/>
      <c r="G211" s="149"/>
      <c r="H211" s="149"/>
      <c r="I211" s="149"/>
      <c r="J211" s="149"/>
      <c r="K211" s="149"/>
      <c r="L211" s="149"/>
      <c r="M211" s="149"/>
      <c r="N211" s="149"/>
      <c r="O211" s="149"/>
      <c r="P211" s="149"/>
      <c r="Q211" s="149"/>
      <c r="R211" s="149"/>
      <c r="S211" s="149"/>
    </row>
    <row r="212" spans="1:19">
      <c r="A212" s="149"/>
      <c r="B212" s="149"/>
      <c r="C212" s="149"/>
      <c r="D212" s="149"/>
      <c r="E212" s="149"/>
      <c r="F212" s="149"/>
      <c r="G212" s="149"/>
      <c r="H212" s="149"/>
      <c r="I212" s="149"/>
      <c r="J212" s="149"/>
      <c r="K212" s="149"/>
      <c r="L212" s="149"/>
      <c r="M212" s="149"/>
      <c r="N212" s="149"/>
      <c r="O212" s="149"/>
      <c r="P212" s="149"/>
      <c r="Q212" s="149"/>
      <c r="R212" s="149"/>
      <c r="S212" s="149"/>
    </row>
    <row r="213" spans="1:19">
      <c r="A213" s="149"/>
      <c r="B213" s="149"/>
      <c r="C213" s="149"/>
      <c r="D213" s="149"/>
      <c r="E213" s="149"/>
      <c r="F213" s="149"/>
      <c r="G213" s="149"/>
      <c r="H213" s="149"/>
      <c r="I213" s="149"/>
      <c r="J213" s="149"/>
      <c r="K213" s="149"/>
      <c r="L213" s="149"/>
      <c r="M213" s="149"/>
      <c r="N213" s="149"/>
      <c r="O213" s="149"/>
      <c r="P213" s="149"/>
      <c r="Q213" s="149"/>
      <c r="R213" s="149"/>
      <c r="S213" s="149"/>
    </row>
    <row r="214" spans="1:19">
      <c r="A214" s="149"/>
      <c r="B214" s="149"/>
      <c r="C214" s="149"/>
      <c r="D214" s="149"/>
      <c r="E214" s="149"/>
      <c r="F214" s="149"/>
      <c r="G214" s="149"/>
      <c r="H214" s="149"/>
      <c r="I214" s="149"/>
      <c r="J214" s="149"/>
      <c r="K214" s="149"/>
      <c r="L214" s="149"/>
      <c r="M214" s="149"/>
      <c r="N214" s="149"/>
      <c r="O214" s="149"/>
      <c r="P214" s="149"/>
      <c r="Q214" s="149"/>
      <c r="R214" s="149"/>
      <c r="S214" s="149"/>
    </row>
    <row r="215" spans="1:19">
      <c r="A215" s="149"/>
      <c r="B215" s="149"/>
      <c r="C215" s="149"/>
      <c r="D215" s="149"/>
      <c r="E215" s="149"/>
      <c r="F215" s="149"/>
      <c r="G215" s="149"/>
      <c r="H215" s="149"/>
      <c r="I215" s="149"/>
      <c r="J215" s="149"/>
      <c r="K215" s="149"/>
      <c r="L215" s="149"/>
      <c r="M215" s="149"/>
      <c r="N215" s="149"/>
      <c r="O215" s="149"/>
      <c r="P215" s="149"/>
      <c r="Q215" s="149"/>
      <c r="R215" s="149"/>
      <c r="S215" s="149"/>
    </row>
    <row r="216" spans="1:19">
      <c r="A216" s="149"/>
      <c r="B216" s="149"/>
      <c r="C216" s="149"/>
      <c r="D216" s="149"/>
      <c r="E216" s="149"/>
      <c r="F216" s="149"/>
      <c r="G216" s="149"/>
      <c r="H216" s="149"/>
      <c r="I216" s="149"/>
      <c r="J216" s="149"/>
      <c r="K216" s="149"/>
      <c r="L216" s="149"/>
      <c r="M216" s="149"/>
      <c r="N216" s="149"/>
      <c r="O216" s="149"/>
      <c r="P216" s="149"/>
      <c r="Q216" s="149"/>
      <c r="R216" s="149"/>
      <c r="S216" s="149"/>
    </row>
    <row r="217" spans="1:19">
      <c r="A217" s="149"/>
      <c r="B217" s="149"/>
      <c r="C217" s="149"/>
      <c r="D217" s="149"/>
      <c r="E217" s="149"/>
      <c r="F217" s="149"/>
      <c r="G217" s="149"/>
      <c r="H217" s="149"/>
      <c r="I217" s="149"/>
      <c r="J217" s="149"/>
      <c r="K217" s="149"/>
      <c r="L217" s="149"/>
      <c r="M217" s="149"/>
      <c r="N217" s="149"/>
      <c r="O217" s="149"/>
      <c r="P217" s="149"/>
      <c r="Q217" s="149"/>
      <c r="R217" s="149"/>
      <c r="S217" s="149"/>
    </row>
    <row r="218" spans="1:19">
      <c r="A218" s="149"/>
      <c r="B218" s="149"/>
      <c r="C218" s="149"/>
      <c r="D218" s="149"/>
      <c r="E218" s="149"/>
      <c r="F218" s="149"/>
      <c r="G218" s="149"/>
      <c r="H218" s="149"/>
      <c r="I218" s="149"/>
      <c r="J218" s="149"/>
      <c r="K218" s="149"/>
      <c r="L218" s="149"/>
      <c r="M218" s="149"/>
      <c r="N218" s="149"/>
      <c r="O218" s="149"/>
      <c r="P218" s="149"/>
      <c r="Q218" s="149"/>
      <c r="R218" s="149"/>
      <c r="S218" s="149"/>
    </row>
    <row r="219" spans="1:19">
      <c r="A219" s="149"/>
      <c r="B219" s="149"/>
      <c r="C219" s="149"/>
      <c r="D219" s="149"/>
      <c r="E219" s="149"/>
      <c r="F219" s="149"/>
      <c r="G219" s="149"/>
      <c r="H219" s="149"/>
      <c r="I219" s="149"/>
      <c r="J219" s="149"/>
      <c r="K219" s="149"/>
      <c r="L219" s="149"/>
      <c r="M219" s="149"/>
      <c r="N219" s="149"/>
      <c r="O219" s="149"/>
      <c r="P219" s="149"/>
      <c r="Q219" s="149"/>
      <c r="R219" s="149"/>
      <c r="S219" s="149"/>
    </row>
    <row r="220" spans="1:19">
      <c r="A220" s="149"/>
      <c r="B220" s="149"/>
      <c r="C220" s="149"/>
      <c r="D220" s="149"/>
      <c r="E220" s="149"/>
      <c r="F220" s="149"/>
      <c r="G220" s="149"/>
      <c r="H220" s="149"/>
      <c r="I220" s="149"/>
      <c r="J220" s="149"/>
      <c r="K220" s="149"/>
      <c r="L220" s="149"/>
      <c r="M220" s="149"/>
      <c r="N220" s="149"/>
      <c r="O220" s="149"/>
      <c r="P220" s="149"/>
      <c r="Q220" s="149"/>
      <c r="R220" s="149"/>
      <c r="S220" s="149"/>
    </row>
    <row r="221" spans="1:19">
      <c r="A221" s="149"/>
      <c r="B221" s="149"/>
      <c r="C221" s="149"/>
      <c r="D221" s="149"/>
      <c r="E221" s="149"/>
      <c r="F221" s="149"/>
      <c r="G221" s="149"/>
      <c r="H221" s="149"/>
      <c r="I221" s="149"/>
      <c r="J221" s="149"/>
      <c r="K221" s="149"/>
      <c r="L221" s="149"/>
      <c r="M221" s="149"/>
      <c r="N221" s="149"/>
      <c r="O221" s="149"/>
      <c r="P221" s="149"/>
      <c r="Q221" s="149"/>
      <c r="R221" s="149"/>
      <c r="S221" s="149"/>
    </row>
    <row r="222" spans="1:19">
      <c r="A222" s="149"/>
      <c r="B222" s="149"/>
      <c r="C222" s="149"/>
      <c r="D222" s="149"/>
      <c r="E222" s="149"/>
      <c r="F222" s="149"/>
      <c r="G222" s="149"/>
      <c r="H222" s="149"/>
      <c r="I222" s="149"/>
      <c r="J222" s="149"/>
      <c r="K222" s="149"/>
      <c r="L222" s="149"/>
      <c r="M222" s="149"/>
      <c r="N222" s="149"/>
      <c r="O222" s="149"/>
      <c r="P222" s="149"/>
      <c r="Q222" s="149"/>
      <c r="R222" s="149"/>
      <c r="S222" s="149"/>
    </row>
    <row r="223" spans="1:19">
      <c r="A223" s="149"/>
      <c r="B223" s="149"/>
      <c r="C223" s="149"/>
      <c r="D223" s="149"/>
      <c r="E223" s="149"/>
      <c r="F223" s="149"/>
      <c r="G223" s="149"/>
      <c r="H223" s="149"/>
      <c r="I223" s="149"/>
      <c r="J223" s="149"/>
      <c r="K223" s="149"/>
      <c r="L223" s="149"/>
      <c r="M223" s="149"/>
      <c r="N223" s="149"/>
      <c r="O223" s="149"/>
      <c r="P223" s="149"/>
      <c r="Q223" s="149"/>
      <c r="R223" s="149"/>
      <c r="S223" s="149"/>
    </row>
    <row r="224" spans="1:19">
      <c r="A224" s="149"/>
      <c r="B224" s="149"/>
      <c r="C224" s="149"/>
      <c r="D224" s="149"/>
      <c r="E224" s="149"/>
      <c r="F224" s="149"/>
      <c r="G224" s="149"/>
      <c r="H224" s="149"/>
      <c r="I224" s="149"/>
      <c r="J224" s="149"/>
      <c r="K224" s="149"/>
      <c r="L224" s="149"/>
      <c r="M224" s="149"/>
      <c r="N224" s="149"/>
      <c r="O224" s="149"/>
      <c r="P224" s="149"/>
      <c r="Q224" s="149"/>
      <c r="R224" s="149"/>
      <c r="S224" s="149"/>
    </row>
    <row r="225" spans="1:19">
      <c r="A225" s="149"/>
      <c r="B225" s="149"/>
      <c r="C225" s="149"/>
      <c r="D225" s="149"/>
      <c r="E225" s="149"/>
      <c r="F225" s="149"/>
      <c r="G225" s="149"/>
      <c r="H225" s="149"/>
      <c r="I225" s="149"/>
      <c r="J225" s="149"/>
      <c r="K225" s="149"/>
      <c r="L225" s="149"/>
      <c r="M225" s="149"/>
      <c r="N225" s="149"/>
      <c r="O225" s="149"/>
      <c r="P225" s="149"/>
      <c r="Q225" s="149"/>
      <c r="R225" s="149"/>
      <c r="S225" s="149"/>
    </row>
    <row r="226" spans="1:19">
      <c r="A226" s="149"/>
      <c r="B226" s="149"/>
      <c r="C226" s="149"/>
      <c r="D226" s="149"/>
      <c r="E226" s="149"/>
      <c r="F226" s="149"/>
      <c r="G226" s="149"/>
      <c r="H226" s="149"/>
      <c r="I226" s="149"/>
      <c r="J226" s="149"/>
      <c r="K226" s="149"/>
      <c r="L226" s="149"/>
      <c r="M226" s="149"/>
      <c r="N226" s="149"/>
      <c r="O226" s="149"/>
      <c r="P226" s="149"/>
      <c r="Q226" s="149"/>
      <c r="R226" s="149"/>
      <c r="S226" s="149"/>
    </row>
    <row r="227" spans="1:19">
      <c r="A227" s="149"/>
      <c r="B227" s="149"/>
      <c r="C227" s="149"/>
      <c r="D227" s="149"/>
      <c r="E227" s="149"/>
      <c r="F227" s="149"/>
      <c r="G227" s="149"/>
      <c r="H227" s="149"/>
      <c r="I227" s="149"/>
      <c r="J227" s="149"/>
      <c r="K227" s="149"/>
      <c r="L227" s="149"/>
      <c r="M227" s="149"/>
      <c r="N227" s="149"/>
      <c r="O227" s="149"/>
      <c r="P227" s="149"/>
      <c r="Q227" s="149"/>
      <c r="R227" s="149"/>
      <c r="S227" s="149"/>
    </row>
    <row r="228" spans="1:19">
      <c r="A228" s="149"/>
      <c r="B228" s="149"/>
      <c r="C228" s="149"/>
      <c r="D228" s="149"/>
      <c r="E228" s="149"/>
      <c r="F228" s="149"/>
      <c r="G228" s="149"/>
      <c r="H228" s="149"/>
      <c r="I228" s="149"/>
      <c r="J228" s="149"/>
      <c r="K228" s="149"/>
      <c r="L228" s="149"/>
      <c r="M228" s="149"/>
      <c r="N228" s="149"/>
      <c r="O228" s="149"/>
      <c r="P228" s="149"/>
      <c r="Q228" s="149"/>
      <c r="R228" s="149"/>
      <c r="S228" s="149"/>
    </row>
    <row r="229" spans="1:19">
      <c r="A229" s="149"/>
      <c r="B229" s="149"/>
      <c r="C229" s="149"/>
      <c r="D229" s="149"/>
      <c r="E229" s="149"/>
      <c r="F229" s="149"/>
      <c r="G229" s="149"/>
      <c r="H229" s="149"/>
      <c r="I229" s="149"/>
      <c r="J229" s="149"/>
      <c r="K229" s="149"/>
      <c r="L229" s="149"/>
      <c r="M229" s="149"/>
      <c r="N229" s="149"/>
      <c r="O229" s="149"/>
      <c r="P229" s="149"/>
      <c r="Q229" s="149"/>
      <c r="R229" s="149"/>
      <c r="S229" s="149"/>
    </row>
    <row r="230" spans="1:19">
      <c r="A230" s="149"/>
      <c r="B230" s="149"/>
      <c r="C230" s="149"/>
      <c r="D230" s="149"/>
      <c r="E230" s="149"/>
      <c r="F230" s="149"/>
      <c r="G230" s="149"/>
      <c r="H230" s="149"/>
      <c r="I230" s="149"/>
      <c r="J230" s="149"/>
      <c r="K230" s="149"/>
      <c r="L230" s="149"/>
      <c r="M230" s="149"/>
      <c r="N230" s="149"/>
      <c r="O230" s="149"/>
      <c r="P230" s="149"/>
      <c r="Q230" s="149"/>
      <c r="R230" s="149"/>
      <c r="S230" s="149"/>
    </row>
    <row r="231" spans="1:19">
      <c r="A231" s="149"/>
      <c r="B231" s="149"/>
      <c r="C231" s="149"/>
      <c r="D231" s="149"/>
      <c r="E231" s="149"/>
      <c r="F231" s="149"/>
      <c r="G231" s="149"/>
      <c r="H231" s="149"/>
      <c r="I231" s="149"/>
      <c r="J231" s="149"/>
      <c r="K231" s="149"/>
      <c r="L231" s="149"/>
      <c r="M231" s="149"/>
      <c r="N231" s="149"/>
      <c r="O231" s="149"/>
      <c r="P231" s="149"/>
      <c r="Q231" s="149"/>
      <c r="R231" s="149"/>
      <c r="S231" s="149"/>
    </row>
    <row r="232" spans="1:19">
      <c r="A232" s="149"/>
      <c r="B232" s="149"/>
      <c r="C232" s="149"/>
      <c r="D232" s="149"/>
      <c r="E232" s="149"/>
      <c r="F232" s="149"/>
      <c r="G232" s="149"/>
      <c r="H232" s="149"/>
      <c r="I232" s="149"/>
      <c r="J232" s="149"/>
      <c r="K232" s="149"/>
      <c r="L232" s="149"/>
      <c r="M232" s="149"/>
      <c r="N232" s="149"/>
      <c r="O232" s="149"/>
      <c r="P232" s="149"/>
      <c r="Q232" s="149"/>
      <c r="R232" s="149"/>
      <c r="S232" s="149"/>
    </row>
    <row r="233" spans="1:19">
      <c r="A233" s="149"/>
      <c r="B233" s="149"/>
      <c r="C233" s="149"/>
      <c r="D233" s="149"/>
      <c r="E233" s="149"/>
      <c r="F233" s="149"/>
      <c r="G233" s="149"/>
      <c r="H233" s="149"/>
      <c r="I233" s="149"/>
      <c r="J233" s="149"/>
      <c r="K233" s="149"/>
      <c r="L233" s="149"/>
      <c r="M233" s="149"/>
      <c r="N233" s="149"/>
      <c r="O233" s="149"/>
      <c r="P233" s="149"/>
      <c r="Q233" s="149"/>
      <c r="R233" s="149"/>
      <c r="S233" s="149"/>
    </row>
    <row r="234" spans="1:19">
      <c r="A234" s="149"/>
      <c r="B234" s="149"/>
      <c r="C234" s="149"/>
      <c r="D234" s="149"/>
      <c r="E234" s="149"/>
      <c r="F234" s="149"/>
      <c r="G234" s="149"/>
      <c r="H234" s="149"/>
      <c r="I234" s="149"/>
      <c r="J234" s="149"/>
      <c r="K234" s="149"/>
      <c r="L234" s="149"/>
      <c r="M234" s="149"/>
      <c r="N234" s="149"/>
      <c r="O234" s="149"/>
      <c r="P234" s="149"/>
      <c r="Q234" s="149"/>
      <c r="R234" s="149"/>
      <c r="S234" s="149"/>
    </row>
    <row r="235" spans="1:19">
      <c r="A235" s="149"/>
      <c r="B235" s="149"/>
      <c r="C235" s="149"/>
      <c r="D235" s="149"/>
      <c r="E235" s="149"/>
      <c r="F235" s="149"/>
      <c r="G235" s="149"/>
      <c r="H235" s="149"/>
      <c r="I235" s="149"/>
      <c r="J235" s="149"/>
      <c r="K235" s="149"/>
      <c r="L235" s="149"/>
      <c r="M235" s="149"/>
      <c r="N235" s="149"/>
      <c r="O235" s="149"/>
      <c r="P235" s="149"/>
      <c r="Q235" s="149"/>
      <c r="R235" s="149"/>
      <c r="S235" s="149"/>
    </row>
    <row r="236" spans="1:19">
      <c r="A236" s="149"/>
      <c r="B236" s="149"/>
      <c r="C236" s="149"/>
      <c r="D236" s="149"/>
      <c r="E236" s="149"/>
      <c r="F236" s="149"/>
      <c r="G236" s="149"/>
      <c r="H236" s="149"/>
      <c r="I236" s="149"/>
      <c r="J236" s="149"/>
      <c r="K236" s="149"/>
      <c r="L236" s="149"/>
      <c r="M236" s="149"/>
      <c r="N236" s="149"/>
      <c r="O236" s="149"/>
      <c r="P236" s="149"/>
      <c r="Q236" s="149"/>
      <c r="R236" s="149"/>
      <c r="S236" s="149"/>
    </row>
    <row r="237" spans="1:19">
      <c r="A237" s="149"/>
      <c r="B237" s="149"/>
      <c r="C237" s="149"/>
      <c r="D237" s="149"/>
      <c r="E237" s="149"/>
      <c r="F237" s="149"/>
      <c r="G237" s="149"/>
      <c r="H237" s="149"/>
      <c r="I237" s="149"/>
      <c r="J237" s="149"/>
      <c r="K237" s="149"/>
      <c r="L237" s="149"/>
      <c r="M237" s="149"/>
      <c r="N237" s="149"/>
      <c r="O237" s="149"/>
      <c r="P237" s="149"/>
      <c r="Q237" s="149"/>
      <c r="R237" s="149"/>
      <c r="S237" s="149"/>
    </row>
    <row r="238" spans="1:19">
      <c r="A238" s="149"/>
      <c r="B238" s="149"/>
      <c r="C238" s="149"/>
      <c r="D238" s="149"/>
      <c r="E238" s="149"/>
      <c r="F238" s="149"/>
      <c r="G238" s="149"/>
      <c r="H238" s="149"/>
      <c r="I238" s="149"/>
      <c r="J238" s="149"/>
      <c r="K238" s="149"/>
      <c r="L238" s="149"/>
      <c r="M238" s="149"/>
      <c r="N238" s="149"/>
      <c r="O238" s="149"/>
      <c r="P238" s="149"/>
      <c r="Q238" s="149"/>
      <c r="R238" s="149"/>
      <c r="S238" s="149"/>
    </row>
    <row r="239" spans="1:19">
      <c r="A239" s="149"/>
      <c r="B239" s="149"/>
      <c r="C239" s="149"/>
      <c r="D239" s="149"/>
      <c r="E239" s="149"/>
      <c r="F239" s="149"/>
      <c r="G239" s="149"/>
      <c r="H239" s="149"/>
      <c r="I239" s="149"/>
      <c r="J239" s="149"/>
      <c r="K239" s="149"/>
      <c r="L239" s="149"/>
      <c r="M239" s="149"/>
      <c r="N239" s="149"/>
      <c r="O239" s="149"/>
      <c r="P239" s="149"/>
      <c r="Q239" s="149"/>
      <c r="R239" s="149"/>
      <c r="S239" s="149"/>
    </row>
    <row r="240" spans="1:19">
      <c r="A240" s="149"/>
      <c r="B240" s="149"/>
      <c r="C240" s="149"/>
      <c r="D240" s="149"/>
      <c r="E240" s="149"/>
      <c r="F240" s="149"/>
      <c r="G240" s="149"/>
      <c r="H240" s="149"/>
      <c r="I240" s="149"/>
      <c r="J240" s="149"/>
      <c r="K240" s="149"/>
      <c r="L240" s="149"/>
      <c r="M240" s="149"/>
      <c r="N240" s="149"/>
      <c r="O240" s="149"/>
      <c r="P240" s="149"/>
      <c r="Q240" s="149"/>
      <c r="R240" s="149"/>
      <c r="S240" s="149"/>
    </row>
    <row r="241" spans="1:19">
      <c r="A241" s="149"/>
      <c r="B241" s="149"/>
      <c r="C241" s="149"/>
      <c r="D241" s="149"/>
      <c r="E241" s="149"/>
      <c r="F241" s="149"/>
      <c r="G241" s="149"/>
      <c r="H241" s="149"/>
      <c r="I241" s="149"/>
      <c r="J241" s="149"/>
      <c r="K241" s="149"/>
      <c r="L241" s="149"/>
      <c r="M241" s="149"/>
      <c r="N241" s="149"/>
      <c r="O241" s="149"/>
      <c r="P241" s="149"/>
      <c r="Q241" s="149"/>
      <c r="R241" s="149"/>
      <c r="S241" s="149"/>
    </row>
    <row r="242" spans="1:19">
      <c r="A242" s="149"/>
      <c r="B242" s="149"/>
      <c r="C242" s="149"/>
      <c r="D242" s="149"/>
      <c r="E242" s="149"/>
      <c r="F242" s="149"/>
      <c r="G242" s="149"/>
      <c r="H242" s="149"/>
      <c r="I242" s="149"/>
      <c r="J242" s="149"/>
      <c r="K242" s="149"/>
      <c r="L242" s="149"/>
      <c r="M242" s="149"/>
      <c r="N242" s="149"/>
      <c r="O242" s="149"/>
      <c r="P242" s="149"/>
      <c r="Q242" s="149"/>
      <c r="R242" s="149"/>
      <c r="S242" s="149"/>
    </row>
    <row r="243" spans="1:19">
      <c r="A243" s="149"/>
      <c r="B243" s="149"/>
      <c r="C243" s="149"/>
      <c r="D243" s="149"/>
      <c r="E243" s="149"/>
      <c r="F243" s="149"/>
      <c r="G243" s="149"/>
      <c r="H243" s="149"/>
      <c r="I243" s="149"/>
      <c r="J243" s="149"/>
      <c r="K243" s="149"/>
      <c r="L243" s="149"/>
      <c r="M243" s="149"/>
      <c r="N243" s="149"/>
      <c r="O243" s="149"/>
      <c r="P243" s="149"/>
      <c r="Q243" s="149"/>
      <c r="R243" s="149"/>
      <c r="S243" s="149"/>
    </row>
    <row r="244" spans="1:19">
      <c r="A244" s="149"/>
      <c r="B244" s="149"/>
      <c r="C244" s="149"/>
      <c r="D244" s="149"/>
      <c r="E244" s="149"/>
      <c r="F244" s="149"/>
      <c r="G244" s="149"/>
      <c r="H244" s="149"/>
      <c r="I244" s="149"/>
      <c r="J244" s="149"/>
      <c r="K244" s="149"/>
      <c r="L244" s="149"/>
      <c r="M244" s="149"/>
      <c r="N244" s="149"/>
      <c r="O244" s="149"/>
      <c r="P244" s="149"/>
      <c r="Q244" s="149"/>
      <c r="R244" s="149"/>
      <c r="S244" s="149"/>
    </row>
    <row r="245" spans="1:19">
      <c r="A245" s="149"/>
      <c r="B245" s="149"/>
      <c r="C245" s="149"/>
      <c r="D245" s="149"/>
      <c r="E245" s="149"/>
      <c r="F245" s="149"/>
      <c r="G245" s="149"/>
      <c r="H245" s="149"/>
      <c r="I245" s="149"/>
      <c r="J245" s="149"/>
      <c r="K245" s="149"/>
      <c r="L245" s="149"/>
      <c r="M245" s="149"/>
      <c r="N245" s="149"/>
      <c r="O245" s="149"/>
      <c r="P245" s="149"/>
      <c r="Q245" s="149"/>
      <c r="R245" s="149"/>
      <c r="S245" s="149"/>
    </row>
    <row r="246" spans="1:19">
      <c r="A246" s="149"/>
      <c r="B246" s="149"/>
      <c r="C246" s="149"/>
      <c r="D246" s="149"/>
      <c r="E246" s="149"/>
      <c r="F246" s="149"/>
      <c r="G246" s="149"/>
      <c r="H246" s="149"/>
      <c r="I246" s="149"/>
      <c r="J246" s="149"/>
      <c r="K246" s="149"/>
      <c r="L246" s="149"/>
      <c r="M246" s="149"/>
      <c r="N246" s="149"/>
      <c r="O246" s="149"/>
      <c r="P246" s="149"/>
      <c r="Q246" s="149"/>
      <c r="R246" s="149"/>
      <c r="S246" s="149"/>
    </row>
    <row r="247" spans="1:19">
      <c r="A247" s="149"/>
      <c r="B247" s="149"/>
      <c r="C247" s="149"/>
      <c r="D247" s="149"/>
      <c r="E247" s="149"/>
      <c r="F247" s="149"/>
      <c r="G247" s="149"/>
      <c r="H247" s="149"/>
      <c r="I247" s="149"/>
      <c r="J247" s="149"/>
      <c r="K247" s="149"/>
      <c r="L247" s="149"/>
      <c r="M247" s="149"/>
      <c r="N247" s="149"/>
      <c r="O247" s="149"/>
      <c r="P247" s="149"/>
      <c r="Q247" s="149"/>
      <c r="R247" s="149"/>
      <c r="S247" s="149"/>
    </row>
    <row r="248" spans="1:19">
      <c r="A248" s="149"/>
      <c r="B248" s="149"/>
      <c r="C248" s="149"/>
      <c r="D248" s="149"/>
      <c r="E248" s="149"/>
      <c r="F248" s="149"/>
      <c r="G248" s="149"/>
      <c r="H248" s="149"/>
      <c r="I248" s="149"/>
      <c r="J248" s="149"/>
      <c r="K248" s="149"/>
      <c r="L248" s="149"/>
      <c r="M248" s="149"/>
      <c r="N248" s="149"/>
      <c r="O248" s="149"/>
      <c r="P248" s="149"/>
      <c r="Q248" s="149"/>
      <c r="R248" s="149"/>
      <c r="S248" s="149"/>
    </row>
    <row r="249" spans="1:19">
      <c r="A249" s="149"/>
      <c r="B249" s="149"/>
      <c r="C249" s="149"/>
      <c r="D249" s="149"/>
      <c r="E249" s="149"/>
      <c r="F249" s="149"/>
      <c r="G249" s="149"/>
      <c r="H249" s="149"/>
      <c r="I249" s="149"/>
      <c r="J249" s="149"/>
      <c r="K249" s="149"/>
      <c r="L249" s="149"/>
      <c r="M249" s="149"/>
      <c r="N249" s="149"/>
      <c r="O249" s="149"/>
      <c r="P249" s="149"/>
      <c r="Q249" s="149"/>
      <c r="R249" s="149"/>
      <c r="S249" s="149"/>
    </row>
    <row r="250" spans="1:19">
      <c r="A250" s="149"/>
      <c r="B250" s="149"/>
      <c r="C250" s="149"/>
      <c r="D250" s="149"/>
      <c r="E250" s="149"/>
      <c r="F250" s="149"/>
      <c r="G250" s="149"/>
      <c r="H250" s="149"/>
      <c r="I250" s="149"/>
      <c r="J250" s="149"/>
      <c r="K250" s="149"/>
      <c r="L250" s="149"/>
      <c r="M250" s="149"/>
      <c r="N250" s="149"/>
      <c r="O250" s="149"/>
      <c r="P250" s="149"/>
      <c r="Q250" s="149"/>
      <c r="R250" s="149"/>
      <c r="S250" s="149"/>
    </row>
    <row r="251" spans="1:19">
      <c r="A251" s="149"/>
      <c r="B251" s="149"/>
      <c r="C251" s="149"/>
      <c r="D251" s="149"/>
      <c r="E251" s="149"/>
      <c r="F251" s="149"/>
      <c r="G251" s="149"/>
      <c r="H251" s="149"/>
      <c r="I251" s="149"/>
      <c r="J251" s="149"/>
      <c r="K251" s="149"/>
      <c r="L251" s="149"/>
      <c r="M251" s="149"/>
      <c r="N251" s="149"/>
      <c r="O251" s="149"/>
      <c r="P251" s="149"/>
      <c r="Q251" s="149"/>
      <c r="R251" s="149"/>
      <c r="S251" s="149"/>
    </row>
    <row r="252" spans="1:19">
      <c r="A252" s="149"/>
      <c r="B252" s="149"/>
      <c r="C252" s="149"/>
      <c r="D252" s="149"/>
      <c r="E252" s="149"/>
      <c r="F252" s="149"/>
      <c r="G252" s="149"/>
      <c r="H252" s="149"/>
      <c r="I252" s="149"/>
      <c r="J252" s="149"/>
      <c r="K252" s="149"/>
      <c r="L252" s="149"/>
      <c r="M252" s="149"/>
      <c r="N252" s="149"/>
      <c r="O252" s="149"/>
      <c r="P252" s="149"/>
      <c r="Q252" s="149"/>
      <c r="R252" s="149"/>
      <c r="S252" s="149"/>
    </row>
    <row r="253" spans="1:19">
      <c r="A253" s="149"/>
      <c r="B253" s="149"/>
      <c r="C253" s="149"/>
      <c r="D253" s="149"/>
      <c r="E253" s="149"/>
      <c r="F253" s="149"/>
      <c r="G253" s="149"/>
      <c r="H253" s="149"/>
      <c r="I253" s="149"/>
      <c r="J253" s="149"/>
      <c r="K253" s="149"/>
      <c r="L253" s="149"/>
      <c r="M253" s="149"/>
      <c r="N253" s="149"/>
      <c r="O253" s="149"/>
      <c r="P253" s="149"/>
      <c r="Q253" s="149"/>
      <c r="R253" s="149"/>
      <c r="S253" s="149"/>
    </row>
    <row r="254" spans="1:19">
      <c r="A254" s="149"/>
      <c r="B254" s="149"/>
      <c r="C254" s="149"/>
      <c r="D254" s="149"/>
      <c r="E254" s="149"/>
      <c r="F254" s="149"/>
      <c r="G254" s="149"/>
      <c r="H254" s="149"/>
      <c r="I254" s="149"/>
      <c r="J254" s="149"/>
      <c r="K254" s="149"/>
      <c r="L254" s="149"/>
      <c r="M254" s="149"/>
      <c r="N254" s="149"/>
      <c r="O254" s="149"/>
      <c r="P254" s="149"/>
      <c r="Q254" s="149"/>
      <c r="R254" s="149"/>
      <c r="S254" s="149"/>
    </row>
    <row r="255" spans="1:19">
      <c r="A255" s="149"/>
      <c r="B255" s="149"/>
      <c r="C255" s="149"/>
      <c r="D255" s="149"/>
      <c r="E255" s="149"/>
      <c r="F255" s="149"/>
      <c r="G255" s="149"/>
      <c r="H255" s="149"/>
      <c r="I255" s="149"/>
      <c r="J255" s="149"/>
      <c r="K255" s="149"/>
      <c r="L255" s="149"/>
      <c r="M255" s="149"/>
      <c r="N255" s="149"/>
      <c r="O255" s="149"/>
      <c r="P255" s="149"/>
      <c r="Q255" s="149"/>
      <c r="R255" s="149"/>
      <c r="S255" s="149"/>
    </row>
    <row r="256" spans="1:19">
      <c r="A256" s="149"/>
      <c r="B256" s="149"/>
      <c r="C256" s="149"/>
      <c r="D256" s="149"/>
      <c r="E256" s="149"/>
      <c r="F256" s="149"/>
      <c r="G256" s="149"/>
      <c r="H256" s="149"/>
      <c r="I256" s="149"/>
      <c r="J256" s="149"/>
      <c r="K256" s="149"/>
      <c r="L256" s="149"/>
      <c r="M256" s="149"/>
      <c r="N256" s="149"/>
      <c r="O256" s="149"/>
      <c r="P256" s="149"/>
      <c r="Q256" s="149"/>
      <c r="R256" s="149"/>
      <c r="S256" s="149"/>
    </row>
    <row r="257" spans="1:19">
      <c r="A257" s="149"/>
      <c r="B257" s="149"/>
      <c r="C257" s="149"/>
      <c r="D257" s="149"/>
      <c r="E257" s="149"/>
      <c r="F257" s="149"/>
      <c r="G257" s="149"/>
      <c r="H257" s="149"/>
      <c r="I257" s="149"/>
      <c r="J257" s="149"/>
      <c r="K257" s="149"/>
      <c r="L257" s="149"/>
      <c r="M257" s="149"/>
      <c r="N257" s="149"/>
      <c r="O257" s="149"/>
      <c r="P257" s="149"/>
      <c r="Q257" s="149"/>
      <c r="R257" s="149"/>
      <c r="S257" s="149"/>
    </row>
    <row r="258" spans="1:19">
      <c r="A258" s="149"/>
      <c r="B258" s="149"/>
      <c r="C258" s="149"/>
      <c r="D258" s="149"/>
      <c r="E258" s="149"/>
      <c r="F258" s="149"/>
      <c r="G258" s="149"/>
      <c r="H258" s="149"/>
      <c r="I258" s="149"/>
      <c r="J258" s="149"/>
      <c r="K258" s="149"/>
      <c r="L258" s="149"/>
      <c r="M258" s="149"/>
      <c r="N258" s="149"/>
      <c r="O258" s="149"/>
      <c r="P258" s="149"/>
      <c r="Q258" s="149"/>
      <c r="R258" s="149"/>
      <c r="S258" s="149"/>
    </row>
    <row r="259" spans="1:19">
      <c r="A259" s="149"/>
      <c r="B259" s="149"/>
      <c r="C259" s="149"/>
      <c r="D259" s="149"/>
      <c r="E259" s="149"/>
      <c r="F259" s="149"/>
      <c r="G259" s="149"/>
      <c r="H259" s="149"/>
      <c r="I259" s="149"/>
      <c r="J259" s="149"/>
      <c r="K259" s="149"/>
      <c r="L259" s="149"/>
      <c r="M259" s="149"/>
      <c r="N259" s="149"/>
      <c r="O259" s="149"/>
      <c r="P259" s="149"/>
      <c r="Q259" s="149"/>
      <c r="R259" s="149"/>
      <c r="S259" s="149"/>
    </row>
    <row r="260" spans="1:19">
      <c r="A260" s="149"/>
      <c r="B260" s="149"/>
      <c r="C260" s="149"/>
      <c r="D260" s="149"/>
      <c r="E260" s="149"/>
      <c r="F260" s="149"/>
      <c r="G260" s="149"/>
      <c r="H260" s="149"/>
      <c r="I260" s="149"/>
      <c r="J260" s="149"/>
      <c r="K260" s="149"/>
      <c r="L260" s="149"/>
      <c r="M260" s="149"/>
      <c r="N260" s="149"/>
      <c r="O260" s="149"/>
      <c r="P260" s="149"/>
      <c r="Q260" s="149"/>
      <c r="R260" s="149"/>
      <c r="S260" s="149"/>
    </row>
    <row r="261" spans="1:19">
      <c r="A261" s="149"/>
      <c r="B261" s="149"/>
      <c r="C261" s="149"/>
      <c r="D261" s="149"/>
      <c r="E261" s="149"/>
      <c r="F261" s="149"/>
      <c r="G261" s="149"/>
      <c r="H261" s="149"/>
      <c r="I261" s="149"/>
      <c r="J261" s="149"/>
      <c r="K261" s="149"/>
      <c r="L261" s="149"/>
      <c r="M261" s="149"/>
      <c r="N261" s="149"/>
      <c r="O261" s="149"/>
      <c r="P261" s="149"/>
      <c r="Q261" s="149"/>
      <c r="R261" s="149"/>
      <c r="S261" s="149"/>
    </row>
    <row r="262" spans="1:19">
      <c r="A262" s="149"/>
      <c r="B262" s="149"/>
      <c r="C262" s="149"/>
      <c r="D262" s="149"/>
      <c r="E262" s="149"/>
      <c r="F262" s="149"/>
      <c r="G262" s="149"/>
      <c r="H262" s="149"/>
      <c r="I262" s="149"/>
      <c r="J262" s="149"/>
      <c r="K262" s="149"/>
      <c r="L262" s="149"/>
      <c r="M262" s="149"/>
      <c r="N262" s="149"/>
      <c r="O262" s="149"/>
      <c r="P262" s="149"/>
      <c r="Q262" s="149"/>
      <c r="R262" s="149"/>
      <c r="S262" s="149"/>
    </row>
    <row r="263" spans="1:19">
      <c r="A263" s="149"/>
      <c r="B263" s="149"/>
      <c r="C263" s="149"/>
      <c r="D263" s="149"/>
      <c r="E263" s="149"/>
      <c r="F263" s="149"/>
      <c r="G263" s="149"/>
      <c r="H263" s="149"/>
      <c r="I263" s="149"/>
      <c r="J263" s="149"/>
      <c r="K263" s="149"/>
      <c r="L263" s="149"/>
      <c r="M263" s="149"/>
      <c r="N263" s="149"/>
      <c r="O263" s="149"/>
      <c r="P263" s="149"/>
      <c r="Q263" s="149"/>
      <c r="R263" s="149"/>
      <c r="S263" s="149"/>
    </row>
    <row r="264" spans="1:19">
      <c r="A264" s="149"/>
      <c r="B264" s="149"/>
      <c r="C264" s="149"/>
      <c r="D264" s="149"/>
      <c r="E264" s="149"/>
      <c r="F264" s="149"/>
      <c r="G264" s="149"/>
      <c r="H264" s="149"/>
      <c r="I264" s="149"/>
      <c r="J264" s="149"/>
      <c r="K264" s="149"/>
      <c r="L264" s="149"/>
      <c r="M264" s="149"/>
      <c r="N264" s="149"/>
      <c r="O264" s="149"/>
      <c r="P264" s="149"/>
      <c r="Q264" s="149"/>
      <c r="R264" s="149"/>
      <c r="S264" s="149"/>
    </row>
    <row r="265" spans="1:19">
      <c r="A265" s="149"/>
      <c r="B265" s="149"/>
      <c r="C265" s="149"/>
      <c r="D265" s="149"/>
      <c r="E265" s="149"/>
      <c r="F265" s="149"/>
      <c r="G265" s="149"/>
      <c r="H265" s="149"/>
      <c r="I265" s="149"/>
      <c r="J265" s="149"/>
      <c r="K265" s="149"/>
      <c r="L265" s="149"/>
      <c r="M265" s="149"/>
      <c r="N265" s="149"/>
      <c r="O265" s="149"/>
      <c r="P265" s="149"/>
      <c r="Q265" s="149"/>
      <c r="R265" s="149"/>
      <c r="S265" s="149"/>
    </row>
    <row r="266" spans="1:19">
      <c r="A266" s="149"/>
      <c r="B266" s="149"/>
      <c r="C266" s="149"/>
      <c r="D266" s="149"/>
      <c r="E266" s="149"/>
      <c r="F266" s="149"/>
      <c r="G266" s="149"/>
      <c r="H266" s="149"/>
      <c r="I266" s="149"/>
      <c r="J266" s="149"/>
      <c r="K266" s="149"/>
      <c r="L266" s="149"/>
      <c r="M266" s="149"/>
      <c r="N266" s="149"/>
      <c r="O266" s="149"/>
      <c r="P266" s="149"/>
      <c r="Q266" s="149"/>
      <c r="R266" s="149"/>
      <c r="S266" s="149"/>
    </row>
    <row r="267" spans="1:19">
      <c r="A267" s="149"/>
      <c r="B267" s="149"/>
      <c r="C267" s="149"/>
      <c r="D267" s="149"/>
      <c r="E267" s="149"/>
      <c r="F267" s="149"/>
      <c r="G267" s="149"/>
      <c r="H267" s="149"/>
      <c r="I267" s="149"/>
      <c r="J267" s="149"/>
      <c r="K267" s="149"/>
      <c r="L267" s="149"/>
      <c r="M267" s="149"/>
      <c r="N267" s="149"/>
      <c r="O267" s="149"/>
      <c r="P267" s="149"/>
      <c r="Q267" s="149"/>
      <c r="R267" s="149"/>
      <c r="S267" s="149"/>
    </row>
    <row r="268" spans="1:19">
      <c r="A268" s="149"/>
      <c r="B268" s="149"/>
      <c r="C268" s="149"/>
      <c r="D268" s="149"/>
      <c r="E268" s="149"/>
      <c r="F268" s="149"/>
      <c r="G268" s="149"/>
      <c r="H268" s="149"/>
      <c r="I268" s="149"/>
      <c r="J268" s="149"/>
      <c r="K268" s="149"/>
      <c r="L268" s="149"/>
      <c r="M268" s="149"/>
      <c r="N268" s="149"/>
      <c r="O268" s="149"/>
      <c r="P268" s="149"/>
      <c r="Q268" s="149"/>
      <c r="R268" s="149"/>
      <c r="S268" s="149"/>
    </row>
    <row r="269" spans="1:19">
      <c r="A269" s="149"/>
      <c r="B269" s="149"/>
      <c r="C269" s="149"/>
      <c r="D269" s="149"/>
      <c r="E269" s="149"/>
      <c r="F269" s="149"/>
      <c r="G269" s="149"/>
      <c r="H269" s="149"/>
      <c r="I269" s="149"/>
      <c r="J269" s="149"/>
      <c r="K269" s="149"/>
      <c r="L269" s="149"/>
      <c r="M269" s="149"/>
      <c r="N269" s="149"/>
      <c r="O269" s="149"/>
      <c r="P269" s="149"/>
      <c r="Q269" s="149"/>
      <c r="R269" s="149"/>
      <c r="S269" s="149"/>
    </row>
    <row r="270" spans="1:19">
      <c r="A270" s="149"/>
      <c r="B270" s="149"/>
      <c r="C270" s="149"/>
      <c r="D270" s="149"/>
      <c r="E270" s="149"/>
      <c r="F270" s="149"/>
      <c r="G270" s="149"/>
      <c r="H270" s="149"/>
      <c r="I270" s="149"/>
      <c r="J270" s="149"/>
      <c r="K270" s="149"/>
      <c r="L270" s="149"/>
      <c r="M270" s="149"/>
      <c r="N270" s="149"/>
      <c r="O270" s="149"/>
      <c r="P270" s="149"/>
      <c r="Q270" s="149"/>
      <c r="R270" s="149"/>
      <c r="S270" s="149"/>
    </row>
    <row r="271" spans="1:19">
      <c r="A271" s="149"/>
      <c r="B271" s="149"/>
      <c r="C271" s="149"/>
      <c r="D271" s="149"/>
      <c r="E271" s="149"/>
      <c r="F271" s="149"/>
      <c r="G271" s="149"/>
      <c r="H271" s="149"/>
      <c r="I271" s="149"/>
      <c r="J271" s="149"/>
      <c r="K271" s="149"/>
      <c r="L271" s="149"/>
      <c r="M271" s="149"/>
      <c r="N271" s="149"/>
      <c r="O271" s="149"/>
      <c r="P271" s="149"/>
      <c r="Q271" s="149"/>
      <c r="R271" s="149"/>
      <c r="S271" s="149"/>
    </row>
    <row r="272" spans="1:19">
      <c r="A272" s="149"/>
      <c r="B272" s="149"/>
      <c r="C272" s="149"/>
      <c r="D272" s="149"/>
      <c r="E272" s="149"/>
      <c r="F272" s="149"/>
      <c r="G272" s="149"/>
      <c r="H272" s="149"/>
      <c r="I272" s="149"/>
      <c r="J272" s="149"/>
      <c r="K272" s="149"/>
      <c r="L272" s="149"/>
      <c r="M272" s="149"/>
      <c r="N272" s="149"/>
      <c r="O272" s="149"/>
      <c r="P272" s="149"/>
      <c r="Q272" s="149"/>
      <c r="R272" s="149"/>
      <c r="S272" s="149"/>
    </row>
    <row r="273" spans="1:19">
      <c r="A273" s="149"/>
      <c r="B273" s="149"/>
      <c r="C273" s="149"/>
      <c r="D273" s="149"/>
      <c r="E273" s="149"/>
      <c r="F273" s="149"/>
      <c r="G273" s="149"/>
      <c r="H273" s="149"/>
      <c r="I273" s="149"/>
      <c r="J273" s="149"/>
      <c r="K273" s="149"/>
      <c r="L273" s="149"/>
      <c r="M273" s="149"/>
      <c r="N273" s="149"/>
      <c r="O273" s="149"/>
      <c r="P273" s="149"/>
      <c r="Q273" s="149"/>
      <c r="R273" s="149"/>
      <c r="S273" s="149"/>
    </row>
    <row r="274" spans="1:19">
      <c r="A274" s="149"/>
      <c r="B274" s="149"/>
      <c r="C274" s="149"/>
      <c r="D274" s="149"/>
      <c r="E274" s="149"/>
      <c r="F274" s="149"/>
      <c r="G274" s="149"/>
      <c r="H274" s="149"/>
      <c r="I274" s="149"/>
      <c r="J274" s="149"/>
      <c r="K274" s="149"/>
      <c r="L274" s="149"/>
      <c r="M274" s="149"/>
      <c r="N274" s="149"/>
      <c r="O274" s="149"/>
      <c r="P274" s="149"/>
      <c r="Q274" s="149"/>
      <c r="R274" s="149"/>
      <c r="S274" s="149"/>
    </row>
    <row r="275" spans="1:19">
      <c r="A275" s="149"/>
      <c r="B275" s="149"/>
      <c r="C275" s="149"/>
      <c r="D275" s="149"/>
      <c r="E275" s="149"/>
      <c r="F275" s="149"/>
      <c r="G275" s="149"/>
      <c r="H275" s="149"/>
      <c r="I275" s="149"/>
      <c r="J275" s="149"/>
      <c r="K275" s="149"/>
      <c r="L275" s="149"/>
      <c r="M275" s="149"/>
      <c r="N275" s="149"/>
      <c r="O275" s="149"/>
      <c r="P275" s="149"/>
      <c r="Q275" s="149"/>
      <c r="R275" s="149"/>
      <c r="S275" s="149"/>
    </row>
    <row r="276" spans="1:19">
      <c r="A276" s="149"/>
      <c r="B276" s="149"/>
      <c r="C276" s="149"/>
      <c r="D276" s="149"/>
      <c r="E276" s="149"/>
      <c r="F276" s="149"/>
      <c r="G276" s="149"/>
      <c r="H276" s="149"/>
      <c r="I276" s="149"/>
      <c r="J276" s="149"/>
      <c r="K276" s="149"/>
      <c r="L276" s="149"/>
      <c r="M276" s="149"/>
      <c r="N276" s="149"/>
      <c r="O276" s="149"/>
      <c r="P276" s="149"/>
      <c r="Q276" s="149"/>
      <c r="R276" s="149"/>
      <c r="S276" s="149"/>
    </row>
    <row r="277" spans="1:19">
      <c r="A277" s="149"/>
      <c r="B277" s="149"/>
      <c r="C277" s="149"/>
      <c r="D277" s="149"/>
      <c r="E277" s="149"/>
      <c r="F277" s="149"/>
      <c r="G277" s="149"/>
      <c r="H277" s="149"/>
      <c r="I277" s="149"/>
      <c r="J277" s="149"/>
      <c r="K277" s="149"/>
      <c r="L277" s="149"/>
      <c r="M277" s="149"/>
      <c r="N277" s="149"/>
      <c r="O277" s="149"/>
      <c r="P277" s="149"/>
      <c r="Q277" s="149"/>
      <c r="R277" s="149"/>
      <c r="S277" s="149"/>
    </row>
    <row r="278" spans="1:19">
      <c r="A278" s="149"/>
      <c r="B278" s="149"/>
      <c r="C278" s="149"/>
      <c r="D278" s="149"/>
      <c r="E278" s="149"/>
      <c r="F278" s="149"/>
      <c r="G278" s="149"/>
      <c r="H278" s="149"/>
      <c r="I278" s="149"/>
      <c r="J278" s="149"/>
      <c r="K278" s="149"/>
      <c r="L278" s="149"/>
      <c r="M278" s="149"/>
      <c r="N278" s="149"/>
      <c r="O278" s="149"/>
      <c r="P278" s="149"/>
      <c r="Q278" s="149"/>
      <c r="R278" s="149"/>
      <c r="S278" s="149"/>
    </row>
    <row r="279" spans="1:19">
      <c r="A279" s="149"/>
      <c r="B279" s="149"/>
      <c r="C279" s="149"/>
      <c r="D279" s="149"/>
      <c r="E279" s="149"/>
      <c r="F279" s="149"/>
      <c r="G279" s="149"/>
      <c r="H279" s="149"/>
      <c r="I279" s="149"/>
      <c r="J279" s="149"/>
      <c r="K279" s="149"/>
      <c r="L279" s="149"/>
      <c r="M279" s="149"/>
      <c r="N279" s="149"/>
      <c r="O279" s="149"/>
      <c r="P279" s="149"/>
      <c r="Q279" s="149"/>
      <c r="R279" s="149"/>
      <c r="S279" s="149"/>
    </row>
    <row r="280" spans="1:19">
      <c r="A280" s="149"/>
      <c r="B280" s="149"/>
      <c r="C280" s="149"/>
      <c r="D280" s="149"/>
      <c r="E280" s="149"/>
      <c r="F280" s="149"/>
      <c r="G280" s="149"/>
      <c r="H280" s="149"/>
      <c r="I280" s="149"/>
      <c r="J280" s="149"/>
      <c r="K280" s="149"/>
      <c r="L280" s="149"/>
      <c r="M280" s="149"/>
      <c r="N280" s="149"/>
      <c r="O280" s="149"/>
      <c r="P280" s="149"/>
      <c r="Q280" s="149"/>
      <c r="R280" s="149"/>
      <c r="S280" s="149"/>
    </row>
    <row r="281" spans="1:19">
      <c r="A281" s="149"/>
      <c r="B281" s="149"/>
      <c r="C281" s="149"/>
      <c r="D281" s="149"/>
      <c r="E281" s="149"/>
      <c r="F281" s="149"/>
      <c r="G281" s="149"/>
      <c r="H281" s="149"/>
      <c r="I281" s="149"/>
      <c r="J281" s="149"/>
      <c r="K281" s="149"/>
      <c r="L281" s="149"/>
      <c r="M281" s="149"/>
      <c r="N281" s="149"/>
      <c r="O281" s="149"/>
      <c r="P281" s="149"/>
      <c r="Q281" s="149"/>
      <c r="R281" s="149"/>
      <c r="S281" s="149"/>
    </row>
    <row r="282" spans="1:19">
      <c r="A282" s="149"/>
      <c r="B282" s="149"/>
      <c r="C282" s="149"/>
      <c r="D282" s="149"/>
      <c r="E282" s="149"/>
      <c r="F282" s="149"/>
      <c r="G282" s="149"/>
      <c r="H282" s="149"/>
      <c r="I282" s="149"/>
      <c r="J282" s="149"/>
      <c r="K282" s="149"/>
      <c r="L282" s="149"/>
      <c r="M282" s="149"/>
      <c r="N282" s="149"/>
      <c r="O282" s="149"/>
      <c r="P282" s="149"/>
      <c r="Q282" s="149"/>
      <c r="R282" s="149"/>
      <c r="S282" s="149"/>
    </row>
    <row r="283" spans="1:19">
      <c r="A283" s="149"/>
      <c r="B283" s="149"/>
      <c r="C283" s="149"/>
      <c r="D283" s="149"/>
      <c r="E283" s="149"/>
      <c r="F283" s="149"/>
      <c r="G283" s="149"/>
      <c r="H283" s="149"/>
      <c r="I283" s="149"/>
      <c r="J283" s="149"/>
      <c r="K283" s="149"/>
      <c r="L283" s="149"/>
      <c r="M283" s="149"/>
      <c r="N283" s="149"/>
      <c r="O283" s="149"/>
      <c r="P283" s="149"/>
      <c r="Q283" s="149"/>
      <c r="R283" s="149"/>
      <c r="S283" s="149"/>
    </row>
    <row r="284" spans="1:19">
      <c r="A284" s="149"/>
      <c r="B284" s="149"/>
      <c r="C284" s="149"/>
      <c r="D284" s="149"/>
      <c r="E284" s="149"/>
      <c r="F284" s="149"/>
      <c r="G284" s="149"/>
      <c r="H284" s="149"/>
      <c r="I284" s="149"/>
      <c r="J284" s="149"/>
      <c r="K284" s="149"/>
      <c r="L284" s="149"/>
      <c r="M284" s="149"/>
      <c r="N284" s="149"/>
      <c r="O284" s="149"/>
      <c r="P284" s="149"/>
      <c r="Q284" s="149"/>
      <c r="R284" s="149"/>
      <c r="S284" s="149"/>
    </row>
    <row r="285" spans="1:19">
      <c r="A285" s="149"/>
      <c r="B285" s="149"/>
      <c r="C285" s="149"/>
      <c r="D285" s="149"/>
      <c r="E285" s="149"/>
      <c r="F285" s="149"/>
      <c r="G285" s="149"/>
      <c r="H285" s="149"/>
      <c r="I285" s="149"/>
      <c r="J285" s="149"/>
      <c r="K285" s="149"/>
      <c r="L285" s="149"/>
      <c r="M285" s="149"/>
      <c r="N285" s="149"/>
      <c r="O285" s="149"/>
      <c r="P285" s="149"/>
      <c r="Q285" s="149"/>
      <c r="R285" s="149"/>
      <c r="S285" s="149"/>
    </row>
    <row r="286" spans="1:19">
      <c r="A286" s="149"/>
      <c r="B286" s="149"/>
      <c r="C286" s="149"/>
      <c r="D286" s="149"/>
      <c r="E286" s="149"/>
      <c r="F286" s="149"/>
      <c r="G286" s="149"/>
      <c r="H286" s="149"/>
      <c r="I286" s="149"/>
      <c r="J286" s="149"/>
      <c r="K286" s="149"/>
      <c r="L286" s="149"/>
      <c r="M286" s="149"/>
      <c r="N286" s="149"/>
      <c r="O286" s="149"/>
      <c r="P286" s="149"/>
      <c r="Q286" s="149"/>
      <c r="R286" s="149"/>
      <c r="S286" s="149"/>
    </row>
    <row r="287" spans="1:19">
      <c r="A287" s="149"/>
      <c r="B287" s="149"/>
      <c r="C287" s="149"/>
      <c r="D287" s="149"/>
      <c r="E287" s="149"/>
      <c r="F287" s="149"/>
      <c r="G287" s="149"/>
      <c r="H287" s="149"/>
      <c r="I287" s="149"/>
      <c r="J287" s="149"/>
      <c r="K287" s="149"/>
      <c r="L287" s="149"/>
      <c r="M287" s="149"/>
      <c r="N287" s="149"/>
      <c r="O287" s="149"/>
      <c r="P287" s="149"/>
      <c r="Q287" s="149"/>
      <c r="R287" s="149"/>
      <c r="S287" s="149"/>
    </row>
    <row r="288" spans="1:19">
      <c r="A288" s="149"/>
      <c r="B288" s="149"/>
      <c r="C288" s="149"/>
      <c r="D288" s="149"/>
      <c r="E288" s="149"/>
      <c r="F288" s="149"/>
      <c r="G288" s="149"/>
      <c r="H288" s="149"/>
      <c r="I288" s="149"/>
      <c r="J288" s="149"/>
      <c r="K288" s="149"/>
      <c r="L288" s="149"/>
      <c r="M288" s="149"/>
      <c r="N288" s="149"/>
      <c r="O288" s="149"/>
      <c r="P288" s="149"/>
      <c r="Q288" s="149"/>
      <c r="R288" s="149"/>
      <c r="S288" s="149"/>
    </row>
    <row r="289" spans="1:19">
      <c r="A289" s="149"/>
      <c r="B289" s="149"/>
      <c r="C289" s="149"/>
      <c r="D289" s="149"/>
      <c r="E289" s="149"/>
      <c r="F289" s="149"/>
      <c r="G289" s="149"/>
      <c r="H289" s="149"/>
      <c r="I289" s="149"/>
      <c r="J289" s="149"/>
      <c r="K289" s="149"/>
      <c r="L289" s="149"/>
      <c r="M289" s="149"/>
      <c r="N289" s="149"/>
      <c r="O289" s="149"/>
      <c r="P289" s="149"/>
      <c r="Q289" s="149"/>
      <c r="R289" s="149"/>
      <c r="S289" s="149"/>
    </row>
    <row r="290" spans="1:19">
      <c r="A290" s="149"/>
      <c r="B290" s="149"/>
      <c r="C290" s="149"/>
      <c r="D290" s="149"/>
      <c r="E290" s="149"/>
      <c r="F290" s="149"/>
      <c r="G290" s="149"/>
      <c r="H290" s="149"/>
      <c r="I290" s="149"/>
      <c r="J290" s="149"/>
      <c r="K290" s="149"/>
      <c r="L290" s="149"/>
      <c r="M290" s="149"/>
      <c r="N290" s="149"/>
      <c r="O290" s="149"/>
      <c r="P290" s="149"/>
      <c r="Q290" s="149"/>
      <c r="R290" s="149"/>
      <c r="S290" s="149"/>
    </row>
    <row r="291" spans="1:19">
      <c r="A291" s="149"/>
      <c r="B291" s="149"/>
      <c r="C291" s="149"/>
      <c r="D291" s="149"/>
      <c r="E291" s="149"/>
      <c r="F291" s="149"/>
      <c r="G291" s="149"/>
      <c r="H291" s="149"/>
      <c r="I291" s="149"/>
      <c r="J291" s="149"/>
      <c r="K291" s="149"/>
      <c r="L291" s="149"/>
      <c r="M291" s="149"/>
      <c r="N291" s="149"/>
      <c r="O291" s="149"/>
      <c r="P291" s="149"/>
      <c r="Q291" s="149"/>
      <c r="R291" s="149"/>
      <c r="S291" s="149"/>
    </row>
    <row r="292" spans="1:19">
      <c r="A292" s="149"/>
      <c r="B292" s="149"/>
      <c r="C292" s="149"/>
      <c r="D292" s="149"/>
      <c r="E292" s="149"/>
      <c r="F292" s="149"/>
      <c r="G292" s="149"/>
      <c r="H292" s="149"/>
      <c r="I292" s="149"/>
      <c r="J292" s="149"/>
      <c r="K292" s="149"/>
      <c r="L292" s="149"/>
      <c r="M292" s="149"/>
      <c r="N292" s="149"/>
      <c r="O292" s="149"/>
      <c r="P292" s="149"/>
      <c r="Q292" s="149"/>
      <c r="R292" s="149"/>
      <c r="S292" s="149"/>
    </row>
    <row r="293" spans="1:19">
      <c r="A293" s="149"/>
      <c r="B293" s="149"/>
      <c r="C293" s="149"/>
      <c r="D293" s="149"/>
      <c r="E293" s="149"/>
      <c r="F293" s="149"/>
      <c r="G293" s="149"/>
      <c r="H293" s="149"/>
      <c r="I293" s="149"/>
      <c r="J293" s="149"/>
      <c r="K293" s="149"/>
      <c r="L293" s="149"/>
      <c r="M293" s="149"/>
      <c r="N293" s="149"/>
      <c r="O293" s="149"/>
      <c r="P293" s="149"/>
      <c r="Q293" s="149"/>
      <c r="R293" s="149"/>
      <c r="S293" s="149"/>
    </row>
    <row r="294" spans="1:19">
      <c r="A294" s="149"/>
      <c r="B294" s="149"/>
      <c r="C294" s="149"/>
      <c r="D294" s="149"/>
      <c r="E294" s="149"/>
      <c r="F294" s="149"/>
      <c r="G294" s="149"/>
      <c r="H294" s="149"/>
      <c r="I294" s="149"/>
      <c r="J294" s="149"/>
      <c r="K294" s="149"/>
      <c r="L294" s="149"/>
      <c r="M294" s="149"/>
      <c r="N294" s="149"/>
      <c r="O294" s="149"/>
      <c r="P294" s="149"/>
      <c r="Q294" s="149"/>
      <c r="R294" s="149"/>
      <c r="S294" s="149"/>
    </row>
    <row r="295" spans="1:19">
      <c r="A295" s="149"/>
      <c r="B295" s="149"/>
      <c r="C295" s="149"/>
      <c r="D295" s="149"/>
      <c r="E295" s="149"/>
      <c r="F295" s="149"/>
      <c r="G295" s="149"/>
      <c r="H295" s="149"/>
      <c r="I295" s="149"/>
      <c r="J295" s="149"/>
      <c r="K295" s="149"/>
      <c r="L295" s="149"/>
      <c r="M295" s="149"/>
      <c r="N295" s="149"/>
      <c r="O295" s="149"/>
      <c r="P295" s="149"/>
      <c r="Q295" s="149"/>
      <c r="R295" s="149"/>
      <c r="S295" s="149"/>
    </row>
    <row r="296" spans="1:19">
      <c r="A296" s="149"/>
      <c r="B296" s="149"/>
      <c r="C296" s="149"/>
      <c r="D296" s="149"/>
      <c r="E296" s="149"/>
      <c r="F296" s="149"/>
      <c r="G296" s="149"/>
      <c r="H296" s="149"/>
      <c r="I296" s="149"/>
      <c r="J296" s="149"/>
      <c r="K296" s="149"/>
      <c r="L296" s="149"/>
      <c r="M296" s="149"/>
      <c r="N296" s="149"/>
      <c r="O296" s="149"/>
      <c r="P296" s="149"/>
      <c r="Q296" s="149"/>
      <c r="R296" s="149"/>
      <c r="S296" s="149"/>
    </row>
    <row r="297" spans="1:19">
      <c r="A297" s="149"/>
      <c r="B297" s="149"/>
      <c r="C297" s="149"/>
      <c r="D297" s="149"/>
      <c r="E297" s="149"/>
      <c r="F297" s="149"/>
      <c r="G297" s="149"/>
      <c r="H297" s="149"/>
      <c r="I297" s="149"/>
      <c r="J297" s="149"/>
      <c r="K297" s="149"/>
      <c r="L297" s="149"/>
      <c r="M297" s="149"/>
      <c r="N297" s="149"/>
      <c r="O297" s="149"/>
      <c r="P297" s="149"/>
      <c r="Q297" s="149"/>
      <c r="R297" s="149"/>
      <c r="S297" s="149"/>
    </row>
    <row r="298" spans="1:19">
      <c r="A298" s="149"/>
      <c r="B298" s="149"/>
      <c r="C298" s="149"/>
      <c r="D298" s="149"/>
      <c r="E298" s="149"/>
      <c r="F298" s="149"/>
      <c r="G298" s="149"/>
      <c r="H298" s="149"/>
      <c r="I298" s="149"/>
      <c r="J298" s="149"/>
      <c r="K298" s="149"/>
      <c r="L298" s="149"/>
      <c r="M298" s="149"/>
      <c r="N298" s="149"/>
      <c r="O298" s="149"/>
      <c r="P298" s="149"/>
      <c r="Q298" s="149"/>
      <c r="R298" s="149"/>
      <c r="S298" s="149"/>
    </row>
    <row r="299" spans="1:19">
      <c r="A299" s="149"/>
      <c r="B299" s="149"/>
      <c r="C299" s="149"/>
      <c r="D299" s="149"/>
      <c r="E299" s="149"/>
      <c r="F299" s="149"/>
      <c r="G299" s="149"/>
      <c r="H299" s="149"/>
      <c r="I299" s="149"/>
      <c r="J299" s="149"/>
      <c r="K299" s="149"/>
      <c r="L299" s="149"/>
      <c r="M299" s="149"/>
      <c r="N299" s="149"/>
      <c r="O299" s="149"/>
      <c r="P299" s="149"/>
      <c r="Q299" s="149"/>
      <c r="R299" s="149"/>
      <c r="S299" s="149"/>
    </row>
    <row r="300" spans="1:19">
      <c r="A300" s="149"/>
      <c r="B300" s="149"/>
      <c r="C300" s="149"/>
      <c r="D300" s="149"/>
      <c r="E300" s="149"/>
      <c r="F300" s="149"/>
      <c r="G300" s="149"/>
      <c r="H300" s="149"/>
      <c r="I300" s="149"/>
      <c r="J300" s="149"/>
      <c r="K300" s="149"/>
      <c r="L300" s="149"/>
      <c r="M300" s="149"/>
      <c r="N300" s="149"/>
      <c r="O300" s="149"/>
      <c r="P300" s="149"/>
      <c r="Q300" s="149"/>
      <c r="R300" s="149"/>
      <c r="S300" s="149"/>
    </row>
    <row r="301" spans="1:19">
      <c r="A301" s="149"/>
      <c r="B301" s="149"/>
      <c r="C301" s="149"/>
      <c r="D301" s="149"/>
      <c r="E301" s="149"/>
      <c r="F301" s="149"/>
      <c r="G301" s="149"/>
      <c r="H301" s="149"/>
      <c r="I301" s="149"/>
      <c r="J301" s="149"/>
      <c r="K301" s="149"/>
      <c r="L301" s="149"/>
      <c r="M301" s="149"/>
      <c r="N301" s="149"/>
      <c r="O301" s="149"/>
      <c r="P301" s="149"/>
      <c r="Q301" s="149"/>
      <c r="R301" s="149"/>
      <c r="S301" s="149"/>
    </row>
    <row r="302" spans="1:19">
      <c r="A302" s="149"/>
      <c r="B302" s="149"/>
      <c r="C302" s="149"/>
      <c r="D302" s="149"/>
      <c r="E302" s="149"/>
      <c r="F302" s="149"/>
      <c r="G302" s="149"/>
      <c r="H302" s="149"/>
      <c r="I302" s="149"/>
      <c r="J302" s="149"/>
      <c r="K302" s="149"/>
      <c r="L302" s="149"/>
      <c r="M302" s="149"/>
      <c r="N302" s="149"/>
      <c r="O302" s="149"/>
      <c r="P302" s="149"/>
      <c r="Q302" s="149"/>
      <c r="R302" s="149"/>
      <c r="S302" s="149"/>
    </row>
    <row r="303" spans="1:19">
      <c r="A303" s="149"/>
      <c r="B303" s="149"/>
      <c r="C303" s="149"/>
      <c r="D303" s="149"/>
      <c r="E303" s="149"/>
      <c r="F303" s="149"/>
      <c r="G303" s="149"/>
      <c r="H303" s="149"/>
      <c r="I303" s="149"/>
      <c r="J303" s="149"/>
      <c r="K303" s="149"/>
      <c r="L303" s="149"/>
      <c r="M303" s="149"/>
      <c r="N303" s="149"/>
      <c r="O303" s="149"/>
      <c r="P303" s="149"/>
      <c r="Q303" s="149"/>
      <c r="R303" s="149"/>
      <c r="S303" s="149"/>
    </row>
    <row r="304" spans="1:19">
      <c r="A304" s="149"/>
      <c r="B304" s="149"/>
      <c r="C304" s="149"/>
      <c r="D304" s="149"/>
      <c r="E304" s="149"/>
      <c r="F304" s="149"/>
      <c r="G304" s="149"/>
      <c r="H304" s="149"/>
      <c r="I304" s="149"/>
      <c r="J304" s="149"/>
      <c r="K304" s="149"/>
      <c r="L304" s="149"/>
      <c r="M304" s="149"/>
      <c r="N304" s="149"/>
      <c r="O304" s="149"/>
      <c r="P304" s="149"/>
      <c r="Q304" s="149"/>
      <c r="R304" s="149"/>
      <c r="S304" s="149"/>
    </row>
    <row r="305" spans="1:19">
      <c r="A305" s="149"/>
      <c r="B305" s="149"/>
      <c r="C305" s="149"/>
      <c r="D305" s="149"/>
      <c r="E305" s="149"/>
      <c r="F305" s="149"/>
      <c r="G305" s="149"/>
      <c r="H305" s="149"/>
      <c r="I305" s="149"/>
      <c r="J305" s="149"/>
      <c r="K305" s="149"/>
      <c r="L305" s="149"/>
      <c r="M305" s="149"/>
      <c r="N305" s="149"/>
      <c r="O305" s="149"/>
      <c r="P305" s="149"/>
      <c r="Q305" s="149"/>
      <c r="R305" s="149"/>
      <c r="S305" s="149"/>
    </row>
    <row r="306" spans="1:19">
      <c r="A306" s="149"/>
      <c r="B306" s="149"/>
      <c r="C306" s="149"/>
      <c r="D306" s="149"/>
      <c r="E306" s="149"/>
      <c r="F306" s="149"/>
      <c r="G306" s="149"/>
      <c r="H306" s="149"/>
      <c r="I306" s="149"/>
      <c r="J306" s="149"/>
      <c r="K306" s="149"/>
      <c r="L306" s="149"/>
      <c r="M306" s="149"/>
      <c r="N306" s="149"/>
      <c r="O306" s="149"/>
      <c r="P306" s="149"/>
      <c r="Q306" s="149"/>
      <c r="R306" s="149"/>
      <c r="S306" s="149"/>
    </row>
    <row r="307" spans="1:19">
      <c r="A307" s="149"/>
      <c r="B307" s="149"/>
      <c r="C307" s="149"/>
      <c r="D307" s="149"/>
      <c r="E307" s="149"/>
      <c r="F307" s="149"/>
      <c r="G307" s="149"/>
      <c r="H307" s="149"/>
      <c r="I307" s="149"/>
      <c r="J307" s="149"/>
      <c r="K307" s="149"/>
      <c r="L307" s="149"/>
      <c r="M307" s="149"/>
      <c r="N307" s="149"/>
      <c r="O307" s="149"/>
      <c r="P307" s="149"/>
      <c r="Q307" s="149"/>
      <c r="R307" s="149"/>
      <c r="S307" s="149"/>
    </row>
    <row r="308" spans="1:19">
      <c r="A308" s="149"/>
      <c r="B308" s="149"/>
      <c r="C308" s="149"/>
      <c r="D308" s="149"/>
      <c r="E308" s="149"/>
      <c r="F308" s="149"/>
      <c r="G308" s="149"/>
      <c r="H308" s="149"/>
      <c r="I308" s="149"/>
      <c r="J308" s="149"/>
      <c r="K308" s="149"/>
      <c r="L308" s="149"/>
      <c r="M308" s="149"/>
      <c r="N308" s="149"/>
      <c r="O308" s="149"/>
      <c r="P308" s="149"/>
      <c r="Q308" s="149"/>
      <c r="R308" s="149"/>
      <c r="S308" s="149"/>
    </row>
    <row r="309" spans="1:19">
      <c r="A309" s="149"/>
      <c r="B309" s="149"/>
      <c r="C309" s="149"/>
      <c r="D309" s="149"/>
      <c r="E309" s="149"/>
      <c r="F309" s="149"/>
      <c r="G309" s="149"/>
      <c r="H309" s="149"/>
      <c r="I309" s="149"/>
      <c r="J309" s="149"/>
      <c r="K309" s="149"/>
      <c r="L309" s="149"/>
      <c r="M309" s="149"/>
      <c r="N309" s="149"/>
      <c r="O309" s="149"/>
      <c r="P309" s="149"/>
      <c r="Q309" s="149"/>
      <c r="R309" s="149"/>
      <c r="S309" s="149"/>
    </row>
    <row r="310" spans="1:19">
      <c r="A310" s="149"/>
      <c r="B310" s="149"/>
      <c r="C310" s="149"/>
      <c r="D310" s="149"/>
      <c r="E310" s="149"/>
      <c r="F310" s="149"/>
      <c r="G310" s="149"/>
      <c r="H310" s="149"/>
      <c r="I310" s="149"/>
      <c r="J310" s="149"/>
      <c r="K310" s="149"/>
      <c r="L310" s="149"/>
      <c r="M310" s="149"/>
      <c r="N310" s="149"/>
      <c r="O310" s="149"/>
      <c r="P310" s="149"/>
      <c r="Q310" s="149"/>
      <c r="R310" s="149"/>
      <c r="S310" s="149"/>
    </row>
    <row r="311" spans="1:19">
      <c r="A311" s="149"/>
      <c r="B311" s="149"/>
      <c r="C311" s="149"/>
      <c r="D311" s="149"/>
      <c r="E311" s="149"/>
      <c r="F311" s="149"/>
      <c r="G311" s="149"/>
      <c r="H311" s="149"/>
      <c r="I311" s="149"/>
      <c r="J311" s="149"/>
      <c r="K311" s="149"/>
      <c r="L311" s="149"/>
      <c r="M311" s="149"/>
      <c r="N311" s="149"/>
      <c r="O311" s="149"/>
      <c r="P311" s="149"/>
      <c r="Q311" s="149"/>
      <c r="R311" s="149"/>
      <c r="S311" s="149"/>
    </row>
    <row r="312" spans="1:19">
      <c r="A312" s="149"/>
      <c r="B312" s="149"/>
      <c r="C312" s="149"/>
      <c r="D312" s="149"/>
      <c r="E312" s="149"/>
      <c r="F312" s="149"/>
      <c r="G312" s="149"/>
      <c r="H312" s="149"/>
      <c r="I312" s="149"/>
      <c r="J312" s="149"/>
      <c r="K312" s="149"/>
      <c r="L312" s="149"/>
      <c r="M312" s="149"/>
      <c r="N312" s="149"/>
      <c r="O312" s="149"/>
      <c r="P312" s="149"/>
      <c r="Q312" s="149"/>
      <c r="R312" s="149"/>
      <c r="S312" s="149"/>
    </row>
    <row r="313" spans="1:19">
      <c r="A313" s="149"/>
      <c r="B313" s="149"/>
      <c r="C313" s="149"/>
      <c r="D313" s="149"/>
      <c r="E313" s="149"/>
      <c r="F313" s="149"/>
      <c r="G313" s="149"/>
      <c r="H313" s="149"/>
      <c r="I313" s="149"/>
      <c r="J313" s="149"/>
      <c r="K313" s="149"/>
      <c r="L313" s="149"/>
      <c r="M313" s="149"/>
      <c r="N313" s="149"/>
      <c r="O313" s="149"/>
      <c r="P313" s="149"/>
      <c r="Q313" s="149"/>
      <c r="R313" s="149"/>
      <c r="S313" s="149"/>
    </row>
    <row r="314" spans="1:19">
      <c r="A314" s="149"/>
      <c r="B314" s="149"/>
      <c r="C314" s="149"/>
      <c r="D314" s="149"/>
      <c r="E314" s="149"/>
      <c r="F314" s="149"/>
      <c r="G314" s="149"/>
      <c r="H314" s="149"/>
      <c r="I314" s="149"/>
      <c r="J314" s="149"/>
      <c r="K314" s="149"/>
      <c r="L314" s="149"/>
      <c r="M314" s="149"/>
      <c r="N314" s="149"/>
      <c r="O314" s="149"/>
      <c r="P314" s="149"/>
      <c r="Q314" s="149"/>
      <c r="R314" s="149"/>
      <c r="S314" s="149"/>
    </row>
    <row r="315" spans="1:19">
      <c r="A315" s="149"/>
      <c r="B315" s="149"/>
      <c r="C315" s="149"/>
      <c r="D315" s="149"/>
      <c r="E315" s="149"/>
      <c r="F315" s="149"/>
      <c r="G315" s="149"/>
      <c r="H315" s="149"/>
      <c r="I315" s="149"/>
      <c r="J315" s="149"/>
      <c r="K315" s="149"/>
      <c r="L315" s="149"/>
      <c r="M315" s="149"/>
      <c r="N315" s="149"/>
      <c r="O315" s="149"/>
      <c r="P315" s="149"/>
      <c r="Q315" s="149"/>
      <c r="R315" s="149"/>
      <c r="S315" s="149"/>
    </row>
    <row r="316" spans="1:19">
      <c r="A316" s="149"/>
      <c r="B316" s="149"/>
      <c r="C316" s="149"/>
      <c r="D316" s="149"/>
      <c r="E316" s="149"/>
      <c r="F316" s="149"/>
      <c r="G316" s="149"/>
      <c r="H316" s="149"/>
      <c r="I316" s="149"/>
      <c r="J316" s="149"/>
      <c r="K316" s="149"/>
      <c r="L316" s="149"/>
      <c r="M316" s="149"/>
      <c r="N316" s="149"/>
      <c r="O316" s="149"/>
      <c r="P316" s="149"/>
      <c r="Q316" s="149"/>
      <c r="R316" s="149"/>
      <c r="S316" s="149"/>
    </row>
    <row r="317" spans="1:19">
      <c r="A317" s="149"/>
      <c r="B317" s="149"/>
      <c r="C317" s="149"/>
      <c r="D317" s="149"/>
      <c r="E317" s="149"/>
      <c r="F317" s="149"/>
      <c r="G317" s="149"/>
      <c r="H317" s="149"/>
      <c r="I317" s="149"/>
      <c r="J317" s="149"/>
      <c r="K317" s="149"/>
      <c r="L317" s="149"/>
      <c r="M317" s="149"/>
      <c r="N317" s="149"/>
      <c r="O317" s="149"/>
      <c r="P317" s="149"/>
      <c r="Q317" s="149"/>
      <c r="R317" s="149"/>
      <c r="S317" s="149"/>
    </row>
    <row r="318" spans="1:19">
      <c r="A318" s="149"/>
      <c r="B318" s="149"/>
      <c r="C318" s="149"/>
      <c r="D318" s="149"/>
      <c r="E318" s="149"/>
      <c r="F318" s="149"/>
      <c r="G318" s="149"/>
      <c r="H318" s="149"/>
      <c r="I318" s="149"/>
      <c r="J318" s="149"/>
      <c r="K318" s="149"/>
      <c r="L318" s="149"/>
      <c r="M318" s="149"/>
      <c r="N318" s="149"/>
      <c r="O318" s="149"/>
      <c r="P318" s="149"/>
      <c r="Q318" s="149"/>
      <c r="R318" s="149"/>
      <c r="S318" s="149"/>
    </row>
    <row r="319" spans="1:19">
      <c r="A319" s="149"/>
      <c r="B319" s="149"/>
      <c r="C319" s="149"/>
      <c r="D319" s="149"/>
      <c r="E319" s="149"/>
      <c r="F319" s="149"/>
      <c r="G319" s="149"/>
      <c r="H319" s="149"/>
      <c r="I319" s="149"/>
      <c r="J319" s="149"/>
      <c r="K319" s="149"/>
      <c r="L319" s="149"/>
      <c r="M319" s="149"/>
      <c r="N319" s="149"/>
      <c r="O319" s="149"/>
      <c r="P319" s="149"/>
      <c r="Q319" s="149"/>
      <c r="R319" s="149"/>
      <c r="S319" s="149"/>
    </row>
    <row r="320" spans="1:19">
      <c r="A320" s="149"/>
      <c r="B320" s="149"/>
      <c r="C320" s="149"/>
      <c r="D320" s="149"/>
      <c r="E320" s="149"/>
      <c r="F320" s="149"/>
      <c r="G320" s="149"/>
      <c r="H320" s="149"/>
      <c r="I320" s="149"/>
      <c r="J320" s="149"/>
      <c r="K320" s="149"/>
      <c r="L320" s="149"/>
      <c r="M320" s="149"/>
      <c r="N320" s="149"/>
      <c r="O320" s="149"/>
      <c r="P320" s="149"/>
      <c r="Q320" s="149"/>
      <c r="R320" s="149"/>
      <c r="S320" s="149"/>
    </row>
    <row r="321" spans="1:19">
      <c r="A321" s="149"/>
      <c r="B321" s="149"/>
      <c r="C321" s="149"/>
      <c r="D321" s="149"/>
      <c r="E321" s="149"/>
      <c r="F321" s="149"/>
      <c r="G321" s="149"/>
      <c r="H321" s="149"/>
      <c r="I321" s="149"/>
      <c r="J321" s="149"/>
      <c r="K321" s="149"/>
      <c r="L321" s="149"/>
      <c r="M321" s="149"/>
      <c r="N321" s="149"/>
      <c r="O321" s="149"/>
      <c r="P321" s="149"/>
      <c r="Q321" s="149"/>
      <c r="R321" s="149"/>
      <c r="S321" s="149"/>
    </row>
    <row r="322" spans="1:19">
      <c r="A322" s="149"/>
      <c r="B322" s="149"/>
      <c r="C322" s="149"/>
      <c r="D322" s="149"/>
      <c r="E322" s="149"/>
      <c r="F322" s="149"/>
      <c r="G322" s="149"/>
      <c r="H322" s="149"/>
      <c r="I322" s="149"/>
      <c r="J322" s="149"/>
      <c r="K322" s="149"/>
      <c r="L322" s="149"/>
      <c r="M322" s="149"/>
      <c r="N322" s="149"/>
      <c r="O322" s="149"/>
      <c r="P322" s="149"/>
      <c r="Q322" s="149"/>
      <c r="R322" s="149"/>
      <c r="S322" s="149"/>
    </row>
    <row r="323" spans="1:19">
      <c r="A323" s="149"/>
      <c r="B323" s="149"/>
      <c r="C323" s="149"/>
      <c r="D323" s="149"/>
      <c r="E323" s="149"/>
      <c r="F323" s="149"/>
      <c r="G323" s="149"/>
      <c r="H323" s="149"/>
      <c r="I323" s="149"/>
      <c r="J323" s="149"/>
      <c r="K323" s="149"/>
      <c r="L323" s="149"/>
      <c r="M323" s="149"/>
      <c r="N323" s="149"/>
      <c r="O323" s="149"/>
      <c r="P323" s="149"/>
      <c r="Q323" s="149"/>
      <c r="R323" s="149"/>
      <c r="S323" s="149"/>
    </row>
    <row r="324" spans="1:19">
      <c r="A324" s="149"/>
      <c r="B324" s="149"/>
      <c r="C324" s="149"/>
      <c r="D324" s="149"/>
      <c r="E324" s="149"/>
      <c r="F324" s="149"/>
      <c r="G324" s="149"/>
      <c r="H324" s="149"/>
      <c r="I324" s="149"/>
      <c r="J324" s="149"/>
      <c r="K324" s="149"/>
      <c r="L324" s="149"/>
      <c r="M324" s="149"/>
      <c r="N324" s="149"/>
      <c r="O324" s="149"/>
      <c r="P324" s="149"/>
      <c r="Q324" s="149"/>
      <c r="R324" s="149"/>
      <c r="S324" s="149"/>
    </row>
    <row r="325" spans="1:19">
      <c r="A325" s="149"/>
      <c r="B325" s="149"/>
      <c r="C325" s="149"/>
      <c r="D325" s="149"/>
      <c r="E325" s="149"/>
      <c r="F325" s="149"/>
      <c r="G325" s="149"/>
      <c r="H325" s="149"/>
      <c r="I325" s="149"/>
      <c r="J325" s="149"/>
      <c r="K325" s="149"/>
      <c r="L325" s="149"/>
      <c r="M325" s="149"/>
      <c r="N325" s="149"/>
      <c r="O325" s="149"/>
      <c r="P325" s="149"/>
      <c r="Q325" s="149"/>
      <c r="R325" s="149"/>
      <c r="S325" s="149"/>
    </row>
    <row r="326" spans="1:19">
      <c r="A326" s="149"/>
      <c r="B326" s="149"/>
      <c r="C326" s="149"/>
      <c r="D326" s="149"/>
      <c r="E326" s="149"/>
      <c r="F326" s="149"/>
      <c r="G326" s="149"/>
      <c r="H326" s="149"/>
      <c r="I326" s="149"/>
      <c r="J326" s="149"/>
      <c r="K326" s="149"/>
      <c r="L326" s="149"/>
      <c r="M326" s="149"/>
      <c r="N326" s="149"/>
      <c r="O326" s="149"/>
      <c r="P326" s="149"/>
      <c r="Q326" s="149"/>
      <c r="R326" s="149"/>
      <c r="S326" s="149"/>
    </row>
    <row r="327" spans="1:19">
      <c r="A327" s="149"/>
      <c r="B327" s="149"/>
      <c r="C327" s="149"/>
      <c r="D327" s="149"/>
      <c r="E327" s="149"/>
      <c r="F327" s="149"/>
      <c r="G327" s="149"/>
      <c r="H327" s="149"/>
      <c r="I327" s="149"/>
      <c r="J327" s="149"/>
      <c r="K327" s="149"/>
      <c r="L327" s="149"/>
      <c r="M327" s="149"/>
      <c r="N327" s="149"/>
      <c r="O327" s="149"/>
      <c r="P327" s="149"/>
      <c r="Q327" s="149"/>
      <c r="R327" s="149"/>
      <c r="S327" s="149"/>
    </row>
    <row r="328" spans="1:19">
      <c r="A328" s="149"/>
      <c r="B328" s="149"/>
      <c r="C328" s="149"/>
      <c r="D328" s="149"/>
      <c r="E328" s="149"/>
      <c r="F328" s="149"/>
      <c r="G328" s="149"/>
      <c r="H328" s="149"/>
      <c r="I328" s="149"/>
      <c r="J328" s="149"/>
      <c r="K328" s="149"/>
      <c r="L328" s="149"/>
      <c r="M328" s="149"/>
      <c r="N328" s="149"/>
      <c r="O328" s="149"/>
      <c r="P328" s="149"/>
      <c r="Q328" s="149"/>
      <c r="R328" s="149"/>
      <c r="S328" s="149"/>
    </row>
    <row r="329" spans="1:19">
      <c r="A329" s="149"/>
      <c r="B329" s="149"/>
      <c r="C329" s="149"/>
      <c r="D329" s="149"/>
      <c r="E329" s="149"/>
      <c r="F329" s="149"/>
      <c r="G329" s="149"/>
      <c r="H329" s="149"/>
      <c r="I329" s="149"/>
      <c r="J329" s="149"/>
      <c r="K329" s="149"/>
      <c r="L329" s="149"/>
      <c r="M329" s="149"/>
      <c r="N329" s="149"/>
      <c r="O329" s="149"/>
      <c r="P329" s="149"/>
      <c r="Q329" s="149"/>
      <c r="R329" s="149"/>
      <c r="S329" s="149"/>
    </row>
    <row r="330" spans="1:19">
      <c r="A330" s="149"/>
      <c r="B330" s="149"/>
      <c r="C330" s="149"/>
      <c r="D330" s="149"/>
      <c r="E330" s="149"/>
      <c r="F330" s="149"/>
      <c r="G330" s="149"/>
      <c r="H330" s="149"/>
      <c r="I330" s="149"/>
      <c r="J330" s="149"/>
      <c r="K330" s="149"/>
      <c r="L330" s="149"/>
      <c r="M330" s="149"/>
      <c r="N330" s="149"/>
      <c r="O330" s="149"/>
      <c r="P330" s="149"/>
      <c r="Q330" s="149"/>
      <c r="R330" s="149"/>
      <c r="S330" s="149"/>
    </row>
    <row r="331" spans="1:19">
      <c r="A331" s="149"/>
      <c r="B331" s="149"/>
      <c r="C331" s="149"/>
      <c r="D331" s="149"/>
      <c r="E331" s="149"/>
      <c r="F331" s="149"/>
      <c r="G331" s="149"/>
      <c r="H331" s="149"/>
      <c r="I331" s="149"/>
      <c r="J331" s="149"/>
      <c r="K331" s="149"/>
      <c r="L331" s="149"/>
      <c r="M331" s="149"/>
      <c r="N331" s="149"/>
      <c r="O331" s="149"/>
      <c r="P331" s="149"/>
      <c r="Q331" s="149"/>
      <c r="R331" s="149"/>
      <c r="S331" s="149"/>
    </row>
    <row r="332" spans="1:19">
      <c r="A332" s="149"/>
      <c r="B332" s="149"/>
      <c r="C332" s="149"/>
      <c r="D332" s="149"/>
      <c r="E332" s="149"/>
      <c r="F332" s="149"/>
      <c r="G332" s="149"/>
      <c r="H332" s="149"/>
      <c r="I332" s="149"/>
      <c r="J332" s="149"/>
      <c r="K332" s="149"/>
      <c r="L332" s="149"/>
      <c r="M332" s="149"/>
      <c r="N332" s="149"/>
      <c r="O332" s="149"/>
      <c r="P332" s="149"/>
      <c r="Q332" s="149"/>
      <c r="R332" s="149"/>
      <c r="S332" s="149"/>
    </row>
    <row r="333" spans="1:19">
      <c r="A333" s="149"/>
      <c r="B333" s="149"/>
      <c r="C333" s="149"/>
      <c r="D333" s="149"/>
      <c r="E333" s="149"/>
      <c r="F333" s="149"/>
      <c r="G333" s="149"/>
      <c r="H333" s="149"/>
      <c r="I333" s="149"/>
      <c r="J333" s="149"/>
      <c r="K333" s="149"/>
      <c r="L333" s="149"/>
      <c r="M333" s="149"/>
      <c r="N333" s="149"/>
      <c r="O333" s="149"/>
      <c r="P333" s="149"/>
      <c r="Q333" s="149"/>
      <c r="R333" s="149"/>
      <c r="S333" s="149"/>
    </row>
    <row r="334" spans="1:19">
      <c r="A334" s="149"/>
      <c r="B334" s="149"/>
      <c r="C334" s="149"/>
      <c r="D334" s="149"/>
      <c r="E334" s="149"/>
      <c r="F334" s="149"/>
      <c r="G334" s="149"/>
      <c r="H334" s="149"/>
      <c r="I334" s="149"/>
      <c r="J334" s="149"/>
      <c r="K334" s="149"/>
      <c r="L334" s="149"/>
      <c r="M334" s="149"/>
      <c r="N334" s="149"/>
      <c r="O334" s="149"/>
      <c r="P334" s="149"/>
      <c r="Q334" s="149"/>
      <c r="R334" s="149"/>
      <c r="S334" s="149"/>
    </row>
    <row r="335" spans="1:19">
      <c r="A335" s="149"/>
      <c r="B335" s="149"/>
      <c r="C335" s="149"/>
      <c r="D335" s="149"/>
      <c r="E335" s="149"/>
      <c r="F335" s="149"/>
      <c r="G335" s="149"/>
      <c r="H335" s="149"/>
      <c r="I335" s="149"/>
      <c r="J335" s="149"/>
      <c r="K335" s="149"/>
      <c r="L335" s="149"/>
      <c r="M335" s="149"/>
      <c r="N335" s="149"/>
      <c r="O335" s="149"/>
      <c r="P335" s="149"/>
      <c r="Q335" s="149"/>
      <c r="R335" s="149"/>
      <c r="S335" s="149"/>
    </row>
    <row r="336" spans="1:19">
      <c r="A336" s="149"/>
      <c r="B336" s="149"/>
      <c r="C336" s="149"/>
      <c r="D336" s="149"/>
      <c r="E336" s="149"/>
      <c r="F336" s="149"/>
      <c r="G336" s="149"/>
      <c r="H336" s="149"/>
      <c r="I336" s="149"/>
      <c r="J336" s="149"/>
      <c r="K336" s="149"/>
      <c r="L336" s="149"/>
      <c r="M336" s="149"/>
      <c r="N336" s="149"/>
      <c r="O336" s="149"/>
      <c r="P336" s="149"/>
      <c r="Q336" s="149"/>
      <c r="R336" s="149"/>
      <c r="S336" s="149"/>
    </row>
    <row r="337" spans="1:19">
      <c r="A337" s="149"/>
      <c r="B337" s="149"/>
      <c r="C337" s="149"/>
      <c r="D337" s="149"/>
      <c r="E337" s="149"/>
      <c r="F337" s="149"/>
      <c r="G337" s="149"/>
      <c r="H337" s="149"/>
      <c r="I337" s="149"/>
      <c r="J337" s="149"/>
      <c r="K337" s="149"/>
      <c r="L337" s="149"/>
      <c r="M337" s="149"/>
      <c r="N337" s="149"/>
      <c r="O337" s="149"/>
      <c r="P337" s="149"/>
      <c r="Q337" s="149"/>
      <c r="R337" s="149"/>
      <c r="S337" s="149"/>
    </row>
    <row r="338" spans="1:19">
      <c r="A338" s="149"/>
      <c r="B338" s="149"/>
      <c r="C338" s="149"/>
      <c r="D338" s="149"/>
      <c r="E338" s="149"/>
      <c r="F338" s="149"/>
      <c r="G338" s="149"/>
      <c r="H338" s="149"/>
      <c r="I338" s="149"/>
      <c r="J338" s="149"/>
      <c r="K338" s="149"/>
      <c r="L338" s="149"/>
      <c r="M338" s="149"/>
      <c r="N338" s="149"/>
      <c r="O338" s="149"/>
      <c r="P338" s="149"/>
      <c r="Q338" s="149"/>
      <c r="R338" s="149"/>
      <c r="S338" s="149"/>
    </row>
    <row r="339" spans="1:19">
      <c r="A339" s="149"/>
      <c r="B339" s="149"/>
      <c r="C339" s="149"/>
      <c r="D339" s="149"/>
      <c r="E339" s="149"/>
      <c r="F339" s="149"/>
      <c r="G339" s="149"/>
      <c r="H339" s="149"/>
      <c r="I339" s="149"/>
      <c r="J339" s="149"/>
      <c r="K339" s="149"/>
      <c r="L339" s="149"/>
      <c r="M339" s="149"/>
      <c r="N339" s="149"/>
      <c r="O339" s="149"/>
      <c r="P339" s="149"/>
      <c r="Q339" s="149"/>
      <c r="R339" s="149"/>
      <c r="S339" s="149"/>
    </row>
    <row r="340" spans="1:19">
      <c r="A340" s="149"/>
      <c r="B340" s="149"/>
      <c r="C340" s="149"/>
      <c r="D340" s="149"/>
      <c r="E340" s="149"/>
      <c r="F340" s="149"/>
      <c r="G340" s="149"/>
      <c r="H340" s="149"/>
      <c r="I340" s="149"/>
      <c r="J340" s="149"/>
      <c r="K340" s="149"/>
      <c r="L340" s="149"/>
      <c r="M340" s="149"/>
      <c r="N340" s="149"/>
      <c r="O340" s="149"/>
      <c r="P340" s="149"/>
      <c r="Q340" s="149"/>
      <c r="R340" s="149"/>
      <c r="S340" s="149"/>
    </row>
    <row r="341" spans="1:19">
      <c r="A341" s="149"/>
      <c r="B341" s="149"/>
      <c r="C341" s="149"/>
      <c r="D341" s="149"/>
      <c r="E341" s="149"/>
      <c r="F341" s="149"/>
      <c r="G341" s="149"/>
      <c r="H341" s="149"/>
      <c r="I341" s="149"/>
      <c r="J341" s="149"/>
      <c r="K341" s="149"/>
      <c r="L341" s="149"/>
      <c r="M341" s="149"/>
      <c r="N341" s="149"/>
      <c r="O341" s="149"/>
      <c r="P341" s="149"/>
      <c r="Q341" s="149"/>
      <c r="R341" s="149"/>
      <c r="S341" s="149"/>
    </row>
    <row r="342" spans="1:19">
      <c r="A342" s="149"/>
      <c r="B342" s="149"/>
      <c r="C342" s="149"/>
      <c r="D342" s="149"/>
      <c r="E342" s="149"/>
      <c r="F342" s="149"/>
      <c r="G342" s="149"/>
      <c r="H342" s="149"/>
      <c r="I342" s="149"/>
      <c r="J342" s="149"/>
      <c r="K342" s="149"/>
      <c r="L342" s="149"/>
      <c r="M342" s="149"/>
      <c r="N342" s="149"/>
      <c r="O342" s="149"/>
      <c r="P342" s="149"/>
      <c r="Q342" s="149"/>
      <c r="R342" s="149"/>
      <c r="S342" s="149"/>
    </row>
    <row r="343" spans="1:19">
      <c r="A343" s="149"/>
      <c r="B343" s="149"/>
      <c r="C343" s="149"/>
      <c r="D343" s="149"/>
      <c r="E343" s="149"/>
      <c r="F343" s="149"/>
      <c r="G343" s="149"/>
      <c r="H343" s="149"/>
      <c r="I343" s="149"/>
      <c r="J343" s="149"/>
      <c r="K343" s="149"/>
      <c r="L343" s="149"/>
      <c r="M343" s="149"/>
      <c r="N343" s="149"/>
      <c r="O343" s="149"/>
      <c r="P343" s="149"/>
      <c r="Q343" s="149"/>
      <c r="R343" s="149"/>
      <c r="S343" s="149"/>
    </row>
    <row r="344" spans="1:19">
      <c r="A344" s="149"/>
      <c r="B344" s="149"/>
      <c r="C344" s="149"/>
      <c r="D344" s="149"/>
      <c r="E344" s="149"/>
      <c r="F344" s="149"/>
      <c r="G344" s="149"/>
      <c r="H344" s="149"/>
      <c r="I344" s="149"/>
      <c r="J344" s="149"/>
      <c r="K344" s="149"/>
      <c r="L344" s="149"/>
      <c r="M344" s="149"/>
      <c r="N344" s="149"/>
      <c r="O344" s="149"/>
      <c r="P344" s="149"/>
      <c r="Q344" s="149"/>
      <c r="R344" s="149"/>
      <c r="S344" s="149"/>
    </row>
    <row r="345" spans="1:19">
      <c r="A345" s="149"/>
      <c r="B345" s="149"/>
      <c r="C345" s="149"/>
      <c r="D345" s="149"/>
      <c r="E345" s="149"/>
      <c r="F345" s="149"/>
      <c r="G345" s="149"/>
      <c r="H345" s="149"/>
      <c r="I345" s="149"/>
      <c r="J345" s="149"/>
      <c r="K345" s="149"/>
      <c r="L345" s="149"/>
      <c r="M345" s="149"/>
      <c r="N345" s="149"/>
      <c r="O345" s="149"/>
      <c r="P345" s="149"/>
      <c r="Q345" s="149"/>
      <c r="R345" s="149"/>
      <c r="S345" s="149"/>
    </row>
    <row r="346" spans="1:19">
      <c r="A346" s="149"/>
      <c r="B346" s="149"/>
      <c r="C346" s="149"/>
      <c r="D346" s="149"/>
      <c r="E346" s="149"/>
      <c r="F346" s="149"/>
      <c r="G346" s="149"/>
      <c r="H346" s="149"/>
      <c r="I346" s="149"/>
      <c r="J346" s="149"/>
      <c r="K346" s="149"/>
      <c r="L346" s="149"/>
      <c r="M346" s="149"/>
      <c r="N346" s="149"/>
      <c r="O346" s="149"/>
      <c r="P346" s="149"/>
      <c r="Q346" s="149"/>
      <c r="R346" s="149"/>
      <c r="S346" s="149"/>
    </row>
    <row r="347" spans="1:19">
      <c r="A347" s="149"/>
      <c r="B347" s="149"/>
      <c r="C347" s="149"/>
      <c r="D347" s="149"/>
      <c r="E347" s="149"/>
      <c r="F347" s="149"/>
      <c r="G347" s="149"/>
      <c r="H347" s="149"/>
      <c r="I347" s="149"/>
      <c r="J347" s="149"/>
      <c r="K347" s="149"/>
      <c r="L347" s="149"/>
      <c r="M347" s="149"/>
      <c r="N347" s="149"/>
      <c r="O347" s="149"/>
      <c r="P347" s="149"/>
      <c r="Q347" s="149"/>
      <c r="R347" s="149"/>
      <c r="S347" s="149"/>
    </row>
    <row r="348" spans="1:19">
      <c r="A348" s="149"/>
      <c r="B348" s="149"/>
      <c r="C348" s="149"/>
      <c r="D348" s="149"/>
      <c r="E348" s="149"/>
      <c r="F348" s="149"/>
      <c r="G348" s="149"/>
      <c r="H348" s="149"/>
      <c r="I348" s="149"/>
      <c r="J348" s="149"/>
      <c r="K348" s="149"/>
      <c r="L348" s="149"/>
      <c r="M348" s="149"/>
      <c r="N348" s="149"/>
      <c r="O348" s="149"/>
      <c r="P348" s="149"/>
      <c r="Q348" s="149"/>
      <c r="R348" s="149"/>
      <c r="S348" s="149"/>
    </row>
    <row r="349" spans="1:19">
      <c r="A349" s="149"/>
      <c r="B349" s="149"/>
      <c r="C349" s="149"/>
      <c r="D349" s="149"/>
      <c r="E349" s="149"/>
      <c r="F349" s="149"/>
      <c r="G349" s="149"/>
      <c r="H349" s="149"/>
      <c r="I349" s="149"/>
      <c r="J349" s="149"/>
      <c r="K349" s="149"/>
      <c r="L349" s="149"/>
      <c r="M349" s="149"/>
      <c r="N349" s="149"/>
      <c r="O349" s="149"/>
      <c r="P349" s="149"/>
      <c r="Q349" s="149"/>
      <c r="R349" s="149"/>
      <c r="S349" s="149"/>
    </row>
    <row r="350" spans="1:19">
      <c r="A350" s="149"/>
      <c r="B350" s="149"/>
      <c r="C350" s="149"/>
      <c r="D350" s="149"/>
      <c r="E350" s="149"/>
      <c r="F350" s="149"/>
      <c r="G350" s="149"/>
      <c r="H350" s="149"/>
      <c r="I350" s="149"/>
      <c r="J350" s="149"/>
      <c r="K350" s="149"/>
      <c r="L350" s="149"/>
      <c r="M350" s="149"/>
      <c r="N350" s="149"/>
      <c r="O350" s="149"/>
      <c r="P350" s="149"/>
      <c r="Q350" s="149"/>
      <c r="R350" s="149"/>
      <c r="S350" s="149"/>
    </row>
    <row r="351" spans="1:19">
      <c r="A351" s="149"/>
      <c r="B351" s="149"/>
      <c r="C351" s="149"/>
      <c r="D351" s="149"/>
      <c r="E351" s="149"/>
      <c r="F351" s="149"/>
      <c r="G351" s="149"/>
      <c r="H351" s="149"/>
      <c r="I351" s="149"/>
      <c r="J351" s="149"/>
      <c r="K351" s="149"/>
      <c r="L351" s="149"/>
      <c r="M351" s="149"/>
      <c r="N351" s="149"/>
      <c r="O351" s="149"/>
      <c r="P351" s="149"/>
      <c r="Q351" s="149"/>
      <c r="R351" s="149"/>
      <c r="S351" s="149"/>
    </row>
    <row r="352" spans="1:19">
      <c r="A352" s="149"/>
      <c r="B352" s="149"/>
      <c r="C352" s="149"/>
      <c r="D352" s="149"/>
      <c r="E352" s="149"/>
      <c r="F352" s="149"/>
      <c r="G352" s="149"/>
      <c r="H352" s="149"/>
      <c r="I352" s="149"/>
      <c r="J352" s="149"/>
      <c r="K352" s="149"/>
      <c r="L352" s="149"/>
      <c r="M352" s="149"/>
      <c r="N352" s="149"/>
      <c r="O352" s="149"/>
      <c r="P352" s="149"/>
      <c r="Q352" s="149"/>
      <c r="R352" s="149"/>
      <c r="S352" s="149"/>
    </row>
    <row r="353" spans="1:19">
      <c r="A353" s="149"/>
      <c r="B353" s="149"/>
      <c r="C353" s="149"/>
      <c r="D353" s="149"/>
      <c r="E353" s="149"/>
      <c r="F353" s="149"/>
      <c r="G353" s="149"/>
      <c r="H353" s="149"/>
      <c r="I353" s="149"/>
      <c r="J353" s="149"/>
      <c r="K353" s="149"/>
      <c r="L353" s="149"/>
      <c r="M353" s="149"/>
      <c r="N353" s="149"/>
      <c r="O353" s="149"/>
      <c r="P353" s="149"/>
      <c r="Q353" s="149"/>
      <c r="R353" s="149"/>
      <c r="S353" s="149"/>
    </row>
    <row r="354" spans="1:19">
      <c r="A354" s="149"/>
      <c r="B354" s="149"/>
      <c r="C354" s="149"/>
      <c r="D354" s="149"/>
      <c r="E354" s="149"/>
      <c r="F354" s="149"/>
      <c r="G354" s="149"/>
      <c r="H354" s="149"/>
      <c r="I354" s="149"/>
      <c r="J354" s="149"/>
      <c r="K354" s="149"/>
      <c r="L354" s="149"/>
      <c r="M354" s="149"/>
      <c r="N354" s="149"/>
      <c r="O354" s="149"/>
      <c r="P354" s="149"/>
      <c r="Q354" s="149"/>
      <c r="R354" s="149"/>
      <c r="S354" s="149"/>
    </row>
    <row r="355" spans="1:19">
      <c r="A355" s="149"/>
      <c r="B355" s="149"/>
      <c r="C355" s="149"/>
      <c r="D355" s="149"/>
      <c r="E355" s="149"/>
      <c r="F355" s="149"/>
      <c r="G355" s="149"/>
      <c r="H355" s="149"/>
      <c r="I355" s="149"/>
      <c r="J355" s="149"/>
      <c r="K355" s="149"/>
      <c r="L355" s="149"/>
      <c r="M355" s="149"/>
      <c r="N355" s="149"/>
      <c r="O355" s="149"/>
      <c r="P355" s="149"/>
      <c r="Q355" s="149"/>
      <c r="R355" s="149"/>
      <c r="S355" s="149"/>
    </row>
    <row r="356" spans="1:19">
      <c r="A356" s="149"/>
      <c r="B356" s="149"/>
      <c r="C356" s="149"/>
      <c r="D356" s="149"/>
      <c r="E356" s="149"/>
      <c r="F356" s="149"/>
      <c r="G356" s="149"/>
      <c r="H356" s="149"/>
      <c r="I356" s="149"/>
      <c r="J356" s="149"/>
      <c r="K356" s="149"/>
      <c r="L356" s="149"/>
      <c r="M356" s="149"/>
      <c r="N356" s="149"/>
      <c r="O356" s="149"/>
      <c r="P356" s="149"/>
      <c r="Q356" s="149"/>
      <c r="R356" s="149"/>
      <c r="S356" s="149"/>
    </row>
    <row r="357" spans="1:19">
      <c r="A357" s="149"/>
      <c r="B357" s="149"/>
      <c r="C357" s="149"/>
      <c r="D357" s="149"/>
      <c r="E357" s="149"/>
      <c r="F357" s="149"/>
      <c r="G357" s="149"/>
      <c r="H357" s="149"/>
      <c r="I357" s="149"/>
      <c r="J357" s="149"/>
      <c r="K357" s="149"/>
      <c r="L357" s="149"/>
      <c r="M357" s="149"/>
      <c r="N357" s="149"/>
      <c r="O357" s="149"/>
      <c r="P357" s="149"/>
      <c r="Q357" s="149"/>
      <c r="R357" s="149"/>
      <c r="S357" s="149"/>
    </row>
    <row r="358" spans="1:19">
      <c r="A358" s="149"/>
      <c r="B358" s="149"/>
      <c r="C358" s="149"/>
      <c r="D358" s="149"/>
      <c r="E358" s="149"/>
      <c r="F358" s="149"/>
      <c r="G358" s="149"/>
      <c r="H358" s="149"/>
      <c r="I358" s="149"/>
      <c r="J358" s="149"/>
      <c r="K358" s="149"/>
      <c r="L358" s="149"/>
      <c r="M358" s="149"/>
      <c r="N358" s="149"/>
      <c r="O358" s="149"/>
      <c r="P358" s="149"/>
      <c r="Q358" s="149"/>
      <c r="R358" s="149"/>
      <c r="S358" s="149"/>
    </row>
    <row r="359" spans="1:19">
      <c r="A359" s="149"/>
      <c r="B359" s="149"/>
      <c r="C359" s="149"/>
      <c r="D359" s="149"/>
      <c r="E359" s="149"/>
      <c r="F359" s="149"/>
      <c r="G359" s="149"/>
      <c r="H359" s="149"/>
      <c r="I359" s="149"/>
      <c r="J359" s="149"/>
      <c r="K359" s="149"/>
      <c r="L359" s="149"/>
      <c r="M359" s="149"/>
      <c r="N359" s="149"/>
      <c r="O359" s="149"/>
      <c r="P359" s="149"/>
      <c r="Q359" s="149"/>
      <c r="R359" s="149"/>
      <c r="S359" s="149"/>
    </row>
    <row r="360" spans="1:19">
      <c r="A360" s="149"/>
      <c r="B360" s="149"/>
      <c r="C360" s="149"/>
      <c r="D360" s="149"/>
      <c r="E360" s="149"/>
      <c r="F360" s="149"/>
      <c r="G360" s="149"/>
      <c r="H360" s="149"/>
      <c r="I360" s="149"/>
      <c r="J360" s="149"/>
      <c r="K360" s="149"/>
      <c r="L360" s="149"/>
      <c r="M360" s="149"/>
      <c r="N360" s="149"/>
      <c r="O360" s="149"/>
      <c r="P360" s="149"/>
      <c r="Q360" s="149"/>
      <c r="R360" s="149"/>
      <c r="S360" s="149"/>
    </row>
    <row r="361" spans="1:19">
      <c r="A361" s="149"/>
      <c r="B361" s="149"/>
      <c r="C361" s="149"/>
      <c r="D361" s="149"/>
      <c r="E361" s="149"/>
      <c r="F361" s="149"/>
      <c r="G361" s="149"/>
      <c r="H361" s="149"/>
      <c r="I361" s="149"/>
      <c r="J361" s="149"/>
      <c r="K361" s="149"/>
      <c r="L361" s="149"/>
      <c r="M361" s="149"/>
      <c r="N361" s="149"/>
      <c r="O361" s="149"/>
      <c r="P361" s="149"/>
      <c r="Q361" s="149"/>
      <c r="R361" s="149"/>
      <c r="S361" s="149"/>
    </row>
    <row r="362" spans="1:19">
      <c r="A362" s="149"/>
      <c r="B362" s="149"/>
      <c r="C362" s="149"/>
      <c r="D362" s="149"/>
      <c r="E362" s="149"/>
      <c r="F362" s="149"/>
      <c r="G362" s="149"/>
      <c r="H362" s="149"/>
      <c r="I362" s="149"/>
      <c r="J362" s="149"/>
      <c r="K362" s="149"/>
      <c r="L362" s="149"/>
      <c r="M362" s="149"/>
      <c r="N362" s="149"/>
      <c r="O362" s="149"/>
      <c r="P362" s="149"/>
      <c r="Q362" s="149"/>
      <c r="R362" s="149"/>
      <c r="S362" s="149"/>
    </row>
    <row r="363" spans="1:19">
      <c r="A363" s="149"/>
      <c r="B363" s="149"/>
      <c r="C363" s="149"/>
      <c r="D363" s="149"/>
      <c r="E363" s="149"/>
      <c r="F363" s="149"/>
      <c r="G363" s="149"/>
      <c r="H363" s="149"/>
      <c r="I363" s="149"/>
      <c r="J363" s="149"/>
      <c r="K363" s="149"/>
      <c r="L363" s="149"/>
      <c r="M363" s="149"/>
      <c r="N363" s="149"/>
      <c r="O363" s="149"/>
      <c r="P363" s="149"/>
      <c r="Q363" s="149"/>
      <c r="R363" s="149"/>
      <c r="S363" s="149"/>
    </row>
    <row r="364" spans="1:19">
      <c r="A364" s="149"/>
      <c r="B364" s="149"/>
      <c r="C364" s="149"/>
      <c r="D364" s="149"/>
      <c r="E364" s="149"/>
      <c r="F364" s="149"/>
      <c r="G364" s="149"/>
      <c r="H364" s="149"/>
      <c r="I364" s="149"/>
      <c r="J364" s="149"/>
      <c r="K364" s="149"/>
      <c r="L364" s="149"/>
      <c r="M364" s="149"/>
      <c r="N364" s="149"/>
      <c r="O364" s="149"/>
      <c r="P364" s="149"/>
      <c r="Q364" s="149"/>
      <c r="R364" s="149"/>
      <c r="S364" s="149"/>
    </row>
    <row r="365" spans="1:19">
      <c r="A365" s="149"/>
      <c r="B365" s="149"/>
      <c r="C365" s="149"/>
      <c r="D365" s="149"/>
      <c r="E365" s="149"/>
      <c r="F365" s="149"/>
      <c r="G365" s="149"/>
      <c r="H365" s="149"/>
      <c r="I365" s="149"/>
      <c r="J365" s="149"/>
      <c r="K365" s="149"/>
      <c r="L365" s="149"/>
      <c r="M365" s="149"/>
      <c r="N365" s="149"/>
      <c r="O365" s="149"/>
      <c r="P365" s="149"/>
      <c r="Q365" s="149"/>
      <c r="R365" s="149"/>
      <c r="S365" s="149"/>
    </row>
    <row r="366" spans="1:19">
      <c r="A366" s="149"/>
      <c r="B366" s="149"/>
      <c r="C366" s="149"/>
      <c r="D366" s="149"/>
      <c r="E366" s="149"/>
      <c r="F366" s="149"/>
      <c r="G366" s="149"/>
      <c r="H366" s="149"/>
      <c r="I366" s="149"/>
      <c r="J366" s="149"/>
      <c r="K366" s="149"/>
      <c r="L366" s="149"/>
      <c r="M366" s="149"/>
      <c r="N366" s="149"/>
      <c r="O366" s="149"/>
      <c r="P366" s="149"/>
      <c r="Q366" s="149"/>
      <c r="R366" s="149"/>
      <c r="S366" s="149"/>
    </row>
    <row r="367" spans="1:19">
      <c r="A367" s="149"/>
      <c r="B367" s="149"/>
      <c r="C367" s="149"/>
      <c r="D367" s="149"/>
      <c r="E367" s="149"/>
      <c r="F367" s="149"/>
      <c r="G367" s="149"/>
      <c r="H367" s="149"/>
      <c r="I367" s="149"/>
      <c r="J367" s="149"/>
      <c r="K367" s="149"/>
      <c r="L367" s="149"/>
      <c r="M367" s="149"/>
      <c r="N367" s="149"/>
      <c r="O367" s="149"/>
      <c r="P367" s="149"/>
      <c r="Q367" s="149"/>
      <c r="R367" s="149"/>
      <c r="S367" s="149"/>
    </row>
    <row r="368" spans="1:19">
      <c r="A368" s="149"/>
      <c r="B368" s="149"/>
      <c r="C368" s="149"/>
      <c r="D368" s="149"/>
      <c r="E368" s="149"/>
      <c r="F368" s="149"/>
      <c r="G368" s="149"/>
      <c r="H368" s="149"/>
      <c r="I368" s="149"/>
      <c r="J368" s="149"/>
      <c r="K368" s="149"/>
      <c r="L368" s="149"/>
      <c r="M368" s="149"/>
      <c r="N368" s="149"/>
      <c r="O368" s="149"/>
      <c r="P368" s="149"/>
      <c r="Q368" s="149"/>
      <c r="R368" s="149"/>
      <c r="S368" s="149"/>
    </row>
    <row r="369" spans="1:19">
      <c r="A369" s="149"/>
      <c r="B369" s="149"/>
      <c r="C369" s="149"/>
      <c r="D369" s="149"/>
      <c r="E369" s="149"/>
      <c r="F369" s="149"/>
      <c r="G369" s="149"/>
      <c r="H369" s="149"/>
      <c r="I369" s="149"/>
      <c r="J369" s="149"/>
      <c r="K369" s="149"/>
      <c r="L369" s="149"/>
      <c r="M369" s="149"/>
      <c r="N369" s="149"/>
      <c r="O369" s="149"/>
      <c r="P369" s="149"/>
      <c r="Q369" s="149"/>
      <c r="R369" s="149"/>
      <c r="S369" s="149"/>
    </row>
    <row r="370" spans="1:19">
      <c r="A370" s="149"/>
      <c r="B370" s="149"/>
      <c r="C370" s="149"/>
      <c r="D370" s="149"/>
      <c r="E370" s="149"/>
      <c r="F370" s="149"/>
      <c r="G370" s="149"/>
      <c r="H370" s="149"/>
      <c r="I370" s="149"/>
      <c r="J370" s="149"/>
      <c r="K370" s="149"/>
      <c r="L370" s="149"/>
      <c r="M370" s="149"/>
      <c r="N370" s="149"/>
      <c r="O370" s="149"/>
      <c r="P370" s="149"/>
      <c r="Q370" s="149"/>
      <c r="R370" s="149"/>
      <c r="S370" s="149"/>
    </row>
    <row r="371" spans="1:19">
      <c r="A371" s="149"/>
      <c r="B371" s="149"/>
      <c r="C371" s="149"/>
      <c r="D371" s="149"/>
      <c r="E371" s="149"/>
      <c r="F371" s="149"/>
      <c r="G371" s="149"/>
      <c r="H371" s="149"/>
      <c r="I371" s="149"/>
      <c r="J371" s="149"/>
      <c r="K371" s="149"/>
      <c r="L371" s="149"/>
      <c r="M371" s="149"/>
      <c r="N371" s="149"/>
      <c r="O371" s="149"/>
      <c r="P371" s="149"/>
      <c r="Q371" s="149"/>
      <c r="R371" s="149"/>
      <c r="S371" s="149"/>
    </row>
    <row r="372" spans="1:19">
      <c r="A372" s="149"/>
      <c r="B372" s="149"/>
      <c r="C372" s="149"/>
      <c r="D372" s="149"/>
      <c r="E372" s="149"/>
      <c r="F372" s="149"/>
      <c r="G372" s="149"/>
      <c r="H372" s="149"/>
      <c r="I372" s="149"/>
      <c r="J372" s="149"/>
      <c r="K372" s="149"/>
      <c r="L372" s="149"/>
      <c r="M372" s="149"/>
      <c r="N372" s="149"/>
      <c r="O372" s="149"/>
      <c r="P372" s="149"/>
      <c r="Q372" s="149"/>
      <c r="R372" s="149"/>
      <c r="S372" s="149"/>
    </row>
    <row r="373" spans="1:19">
      <c r="A373" s="149"/>
      <c r="B373" s="149"/>
      <c r="C373" s="149"/>
      <c r="D373" s="149"/>
      <c r="E373" s="149"/>
      <c r="F373" s="149"/>
      <c r="G373" s="149"/>
      <c r="H373" s="149"/>
      <c r="I373" s="149"/>
      <c r="J373" s="149"/>
      <c r="K373" s="149"/>
      <c r="L373" s="149"/>
      <c r="M373" s="149"/>
      <c r="N373" s="149"/>
      <c r="O373" s="149"/>
      <c r="P373" s="149"/>
      <c r="Q373" s="149"/>
      <c r="R373" s="149"/>
      <c r="S373" s="149"/>
    </row>
    <row r="374" spans="1:19">
      <c r="A374" s="149"/>
      <c r="B374" s="149"/>
      <c r="C374" s="149"/>
      <c r="D374" s="149"/>
      <c r="E374" s="149"/>
      <c r="F374" s="149"/>
      <c r="G374" s="149"/>
      <c r="H374" s="149"/>
      <c r="I374" s="149"/>
      <c r="J374" s="149"/>
      <c r="K374" s="149"/>
      <c r="L374" s="149"/>
      <c r="M374" s="149"/>
      <c r="N374" s="149"/>
      <c r="O374" s="149"/>
      <c r="P374" s="149"/>
      <c r="Q374" s="149"/>
      <c r="R374" s="149"/>
      <c r="S374" s="149"/>
    </row>
    <row r="375" spans="1:19">
      <c r="A375" s="149"/>
      <c r="B375" s="149"/>
      <c r="C375" s="149"/>
      <c r="D375" s="149"/>
      <c r="E375" s="149"/>
      <c r="F375" s="149"/>
      <c r="G375" s="149"/>
      <c r="H375" s="149"/>
      <c r="I375" s="149"/>
      <c r="J375" s="149"/>
      <c r="K375" s="149"/>
      <c r="L375" s="149"/>
      <c r="M375" s="149"/>
      <c r="N375" s="149"/>
      <c r="O375" s="149"/>
      <c r="P375" s="149"/>
      <c r="Q375" s="149"/>
      <c r="R375" s="149"/>
      <c r="S375" s="149"/>
    </row>
    <row r="376" spans="1:19">
      <c r="A376" s="149"/>
      <c r="B376" s="149"/>
      <c r="C376" s="149"/>
      <c r="D376" s="149"/>
      <c r="E376" s="149"/>
      <c r="F376" s="149"/>
      <c r="G376" s="149"/>
      <c r="H376" s="149"/>
      <c r="I376" s="149"/>
      <c r="J376" s="149"/>
      <c r="K376" s="149"/>
      <c r="L376" s="149"/>
      <c r="M376" s="149"/>
      <c r="N376" s="149"/>
      <c r="O376" s="149"/>
      <c r="P376" s="149"/>
      <c r="Q376" s="149"/>
      <c r="R376" s="149"/>
      <c r="S376" s="149"/>
    </row>
    <row r="377" spans="1:19">
      <c r="A377" s="149"/>
      <c r="B377" s="149"/>
      <c r="C377" s="149"/>
      <c r="D377" s="149"/>
      <c r="E377" s="149"/>
      <c r="F377" s="149"/>
      <c r="G377" s="149"/>
      <c r="H377" s="149"/>
      <c r="I377" s="149"/>
      <c r="J377" s="149"/>
      <c r="K377" s="149"/>
      <c r="L377" s="149"/>
      <c r="M377" s="149"/>
      <c r="N377" s="149"/>
      <c r="O377" s="149"/>
      <c r="P377" s="149"/>
      <c r="Q377" s="149"/>
      <c r="R377" s="149"/>
      <c r="S377" s="149"/>
    </row>
    <row r="378" spans="1:19">
      <c r="A378" s="149"/>
      <c r="B378" s="149"/>
      <c r="C378" s="149"/>
      <c r="D378" s="149"/>
      <c r="E378" s="149"/>
      <c r="F378" s="149"/>
      <c r="G378" s="149"/>
      <c r="H378" s="149"/>
      <c r="I378" s="149"/>
      <c r="J378" s="149"/>
      <c r="K378" s="149"/>
      <c r="L378" s="149"/>
      <c r="M378" s="149"/>
      <c r="N378" s="149"/>
      <c r="O378" s="149"/>
      <c r="P378" s="149"/>
      <c r="Q378" s="149"/>
      <c r="R378" s="149"/>
      <c r="S378" s="149"/>
    </row>
    <row r="379" spans="1:19">
      <c r="A379" s="149"/>
      <c r="B379" s="149"/>
      <c r="C379" s="149"/>
      <c r="D379" s="149"/>
      <c r="E379" s="149"/>
      <c r="F379" s="149"/>
      <c r="G379" s="149"/>
      <c r="H379" s="149"/>
      <c r="I379" s="149"/>
      <c r="J379" s="149"/>
      <c r="K379" s="149"/>
      <c r="L379" s="149"/>
      <c r="M379" s="149"/>
      <c r="N379" s="149"/>
      <c r="O379" s="149"/>
      <c r="P379" s="149"/>
      <c r="Q379" s="149"/>
      <c r="R379" s="149"/>
      <c r="S379" s="149"/>
    </row>
    <row r="380" spans="1:19">
      <c r="A380" s="149"/>
      <c r="B380" s="149"/>
      <c r="C380" s="149"/>
      <c r="D380" s="149"/>
      <c r="E380" s="149"/>
      <c r="F380" s="149"/>
      <c r="G380" s="149"/>
      <c r="H380" s="149"/>
      <c r="I380" s="149"/>
      <c r="J380" s="149"/>
      <c r="K380" s="149"/>
      <c r="L380" s="149"/>
      <c r="M380" s="149"/>
      <c r="N380" s="149"/>
      <c r="O380" s="149"/>
      <c r="P380" s="149"/>
      <c r="Q380" s="149"/>
      <c r="R380" s="149"/>
      <c r="S380" s="149"/>
    </row>
    <row r="381" spans="1:19">
      <c r="A381" s="149"/>
      <c r="B381" s="149"/>
      <c r="C381" s="149"/>
      <c r="D381" s="149"/>
      <c r="E381" s="149"/>
      <c r="F381" s="149"/>
      <c r="G381" s="149"/>
      <c r="H381" s="149"/>
      <c r="I381" s="149"/>
      <c r="J381" s="149"/>
      <c r="K381" s="149"/>
      <c r="L381" s="149"/>
      <c r="M381" s="149"/>
      <c r="N381" s="149"/>
      <c r="O381" s="149"/>
      <c r="P381" s="149"/>
      <c r="Q381" s="149"/>
      <c r="R381" s="149"/>
      <c r="S381" s="149"/>
    </row>
    <row r="382" spans="1:19">
      <c r="A382" s="149"/>
      <c r="B382" s="149"/>
      <c r="C382" s="149"/>
      <c r="D382" s="149"/>
      <c r="E382" s="149"/>
      <c r="F382" s="149"/>
      <c r="G382" s="149"/>
      <c r="H382" s="149"/>
      <c r="I382" s="149"/>
      <c r="J382" s="149"/>
      <c r="K382" s="149"/>
      <c r="L382" s="149"/>
      <c r="M382" s="149"/>
      <c r="N382" s="149"/>
      <c r="O382" s="149"/>
      <c r="P382" s="149"/>
      <c r="Q382" s="149"/>
      <c r="R382" s="149"/>
      <c r="S382" s="149"/>
    </row>
    <row r="383" spans="1:19">
      <c r="A383" s="149"/>
      <c r="B383" s="149"/>
      <c r="C383" s="149"/>
      <c r="D383" s="149"/>
      <c r="E383" s="149"/>
      <c r="F383" s="149"/>
      <c r="G383" s="149"/>
      <c r="H383" s="149"/>
      <c r="I383" s="149"/>
      <c r="J383" s="149"/>
      <c r="K383" s="149"/>
      <c r="L383" s="149"/>
      <c r="M383" s="149"/>
      <c r="N383" s="149"/>
      <c r="O383" s="149"/>
      <c r="P383" s="149"/>
      <c r="Q383" s="149"/>
      <c r="R383" s="149"/>
      <c r="S383" s="149"/>
    </row>
    <row r="384" spans="1:19">
      <c r="A384" s="149"/>
      <c r="B384" s="149"/>
      <c r="C384" s="149"/>
      <c r="D384" s="149"/>
      <c r="E384" s="149"/>
      <c r="F384" s="149"/>
      <c r="G384" s="149"/>
      <c r="H384" s="149"/>
      <c r="I384" s="149"/>
      <c r="J384" s="149"/>
      <c r="K384" s="149"/>
      <c r="L384" s="149"/>
      <c r="M384" s="149"/>
      <c r="N384" s="149"/>
      <c r="O384" s="149"/>
      <c r="P384" s="149"/>
      <c r="Q384" s="149"/>
      <c r="R384" s="149"/>
      <c r="S384" s="149"/>
    </row>
    <row r="385" spans="1:19">
      <c r="A385" s="149"/>
      <c r="B385" s="149"/>
      <c r="C385" s="149"/>
      <c r="D385" s="149"/>
      <c r="E385" s="149"/>
      <c r="F385" s="149"/>
      <c r="G385" s="149"/>
      <c r="H385" s="149"/>
      <c r="I385" s="149"/>
      <c r="J385" s="149"/>
      <c r="K385" s="149"/>
      <c r="L385" s="149"/>
      <c r="M385" s="149"/>
      <c r="N385" s="149"/>
      <c r="O385" s="149"/>
      <c r="P385" s="149"/>
      <c r="Q385" s="149"/>
      <c r="R385" s="149"/>
      <c r="S385" s="149"/>
    </row>
    <row r="386" spans="1:19">
      <c r="A386" s="149"/>
      <c r="B386" s="149"/>
      <c r="C386" s="149"/>
      <c r="D386" s="149"/>
      <c r="E386" s="149"/>
      <c r="F386" s="149"/>
      <c r="G386" s="149"/>
      <c r="H386" s="149"/>
      <c r="I386" s="149"/>
      <c r="J386" s="149"/>
      <c r="K386" s="149"/>
      <c r="L386" s="149"/>
      <c r="M386" s="149"/>
      <c r="N386" s="149"/>
      <c r="O386" s="149"/>
      <c r="P386" s="149"/>
      <c r="Q386" s="149"/>
      <c r="R386" s="149"/>
      <c r="S386" s="149"/>
    </row>
    <row r="387" spans="1:19">
      <c r="A387" s="149"/>
      <c r="B387" s="149"/>
      <c r="C387" s="149"/>
      <c r="D387" s="149"/>
      <c r="E387" s="149"/>
      <c r="F387" s="149"/>
      <c r="G387" s="149"/>
      <c r="H387" s="149"/>
      <c r="I387" s="149"/>
      <c r="J387" s="149"/>
      <c r="K387" s="149"/>
      <c r="L387" s="149"/>
      <c r="M387" s="149"/>
      <c r="N387" s="149"/>
      <c r="O387" s="149"/>
      <c r="P387" s="149"/>
      <c r="Q387" s="149"/>
      <c r="R387" s="149"/>
      <c r="S387" s="149"/>
    </row>
    <row r="388" spans="1:19">
      <c r="A388" s="149"/>
      <c r="B388" s="149"/>
      <c r="C388" s="149"/>
      <c r="D388" s="149"/>
      <c r="E388" s="149"/>
      <c r="F388" s="149"/>
      <c r="G388" s="149"/>
      <c r="H388" s="149"/>
      <c r="I388" s="149"/>
      <c r="J388" s="149"/>
      <c r="K388" s="149"/>
      <c r="L388" s="149"/>
      <c r="M388" s="149"/>
      <c r="N388" s="149"/>
      <c r="O388" s="149"/>
      <c r="P388" s="149"/>
      <c r="Q388" s="149"/>
      <c r="R388" s="149"/>
      <c r="S388" s="149"/>
    </row>
    <row r="389" spans="1:19">
      <c r="A389" s="149"/>
      <c r="B389" s="149"/>
      <c r="C389" s="149"/>
      <c r="D389" s="149"/>
      <c r="E389" s="149"/>
      <c r="F389" s="149"/>
      <c r="G389" s="149"/>
      <c r="H389" s="149"/>
      <c r="I389" s="149"/>
      <c r="J389" s="149"/>
      <c r="K389" s="149"/>
      <c r="L389" s="149"/>
      <c r="M389" s="149"/>
      <c r="N389" s="149"/>
      <c r="O389" s="149"/>
      <c r="P389" s="149"/>
      <c r="Q389" s="149"/>
      <c r="R389" s="149"/>
      <c r="S389" s="149"/>
    </row>
    <row r="390" spans="1:19">
      <c r="A390" s="149"/>
      <c r="B390" s="149"/>
      <c r="C390" s="149"/>
      <c r="D390" s="149"/>
      <c r="E390" s="149"/>
      <c r="F390" s="149"/>
      <c r="G390" s="149"/>
      <c r="H390" s="149"/>
      <c r="I390" s="149"/>
      <c r="J390" s="149"/>
      <c r="K390" s="149"/>
      <c r="L390" s="149"/>
      <c r="M390" s="149"/>
      <c r="N390" s="149"/>
      <c r="O390" s="149"/>
      <c r="P390" s="149"/>
      <c r="Q390" s="149"/>
      <c r="R390" s="149"/>
      <c r="S390" s="149"/>
    </row>
    <row r="391" spans="1:19">
      <c r="A391" s="149"/>
      <c r="B391" s="149"/>
      <c r="C391" s="149"/>
      <c r="D391" s="149"/>
      <c r="E391" s="149"/>
      <c r="F391" s="149"/>
      <c r="G391" s="149"/>
      <c r="H391" s="149"/>
      <c r="I391" s="149"/>
      <c r="J391" s="149"/>
      <c r="K391" s="149"/>
      <c r="L391" s="149"/>
      <c r="M391" s="149"/>
      <c r="N391" s="149"/>
      <c r="O391" s="149"/>
      <c r="P391" s="149"/>
      <c r="Q391" s="149"/>
      <c r="R391" s="149"/>
      <c r="S391" s="149"/>
    </row>
    <row r="392" spans="1:19">
      <c r="A392" s="149"/>
      <c r="B392" s="149"/>
      <c r="C392" s="149"/>
      <c r="D392" s="149"/>
      <c r="E392" s="149"/>
      <c r="F392" s="149"/>
      <c r="G392" s="149"/>
      <c r="H392" s="149"/>
      <c r="I392" s="149"/>
      <c r="J392" s="149"/>
      <c r="K392" s="149"/>
      <c r="L392" s="149"/>
      <c r="M392" s="149"/>
      <c r="N392" s="149"/>
      <c r="O392" s="149"/>
      <c r="P392" s="149"/>
      <c r="Q392" s="149"/>
      <c r="R392" s="149"/>
      <c r="S392" s="149"/>
    </row>
    <row r="393" spans="1:19">
      <c r="A393" s="149"/>
      <c r="B393" s="149"/>
      <c r="C393" s="149"/>
      <c r="D393" s="149"/>
      <c r="E393" s="149"/>
      <c r="F393" s="149"/>
      <c r="G393" s="149"/>
      <c r="H393" s="149"/>
      <c r="I393" s="149"/>
      <c r="J393" s="149"/>
      <c r="K393" s="149"/>
      <c r="L393" s="149"/>
      <c r="M393" s="149"/>
      <c r="N393" s="149"/>
      <c r="O393" s="149"/>
      <c r="P393" s="149"/>
      <c r="Q393" s="149"/>
      <c r="R393" s="149"/>
      <c r="S393" s="149"/>
    </row>
    <row r="394" spans="1:19">
      <c r="A394" s="149"/>
      <c r="B394" s="149"/>
      <c r="C394" s="149"/>
      <c r="D394" s="149"/>
      <c r="E394" s="149"/>
      <c r="F394" s="149"/>
      <c r="G394" s="149"/>
      <c r="H394" s="149"/>
      <c r="I394" s="149"/>
      <c r="J394" s="149"/>
      <c r="K394" s="149"/>
      <c r="L394" s="149"/>
      <c r="M394" s="149"/>
      <c r="N394" s="149"/>
      <c r="O394" s="149"/>
      <c r="P394" s="149"/>
      <c r="Q394" s="149"/>
      <c r="R394" s="149"/>
      <c r="S394" s="149"/>
    </row>
    <row r="395" spans="1:19">
      <c r="A395" s="149"/>
      <c r="B395" s="149"/>
      <c r="C395" s="149"/>
      <c r="D395" s="149"/>
      <c r="E395" s="149"/>
      <c r="F395" s="149"/>
      <c r="G395" s="149"/>
      <c r="H395" s="149"/>
      <c r="I395" s="149"/>
      <c r="J395" s="149"/>
      <c r="K395" s="149"/>
      <c r="L395" s="149"/>
      <c r="M395" s="149"/>
      <c r="N395" s="149"/>
      <c r="O395" s="149"/>
      <c r="P395" s="149"/>
      <c r="Q395" s="149"/>
      <c r="R395" s="149"/>
      <c r="S395" s="149"/>
    </row>
    <row r="396" spans="1:19">
      <c r="A396" s="149"/>
      <c r="B396" s="149"/>
      <c r="C396" s="149"/>
      <c r="D396" s="149"/>
      <c r="E396" s="149"/>
      <c r="F396" s="149"/>
      <c r="G396" s="149"/>
      <c r="H396" s="149"/>
      <c r="I396" s="149"/>
      <c r="J396" s="149"/>
      <c r="K396" s="149"/>
      <c r="L396" s="149"/>
      <c r="M396" s="149"/>
      <c r="N396" s="149"/>
      <c r="O396" s="149"/>
      <c r="P396" s="149"/>
      <c r="Q396" s="149"/>
      <c r="R396" s="149"/>
      <c r="S396" s="149"/>
    </row>
    <row r="397" spans="1:19">
      <c r="A397" s="149"/>
      <c r="B397" s="149"/>
      <c r="C397" s="149"/>
      <c r="D397" s="149"/>
      <c r="E397" s="149"/>
      <c r="F397" s="149"/>
      <c r="G397" s="149"/>
      <c r="H397" s="149"/>
      <c r="I397" s="149"/>
      <c r="J397" s="149"/>
      <c r="K397" s="149"/>
      <c r="L397" s="149"/>
      <c r="M397" s="149"/>
      <c r="N397" s="149"/>
      <c r="O397" s="149"/>
      <c r="P397" s="149"/>
      <c r="Q397" s="149"/>
      <c r="R397" s="149"/>
      <c r="S397" s="149"/>
    </row>
    <row r="398" spans="1:19">
      <c r="A398" s="149"/>
      <c r="B398" s="149"/>
      <c r="C398" s="149"/>
      <c r="D398" s="149"/>
      <c r="E398" s="149"/>
      <c r="F398" s="149"/>
      <c r="G398" s="149"/>
      <c r="H398" s="149"/>
      <c r="I398" s="149"/>
      <c r="J398" s="149"/>
      <c r="K398" s="149"/>
      <c r="L398" s="149"/>
      <c r="M398" s="149"/>
      <c r="N398" s="149"/>
      <c r="O398" s="149"/>
      <c r="P398" s="149"/>
      <c r="Q398" s="149"/>
      <c r="R398" s="149"/>
      <c r="S398" s="149"/>
    </row>
    <row r="399" spans="1:19">
      <c r="A399" s="149"/>
      <c r="B399" s="149"/>
      <c r="C399" s="149"/>
      <c r="D399" s="149"/>
      <c r="E399" s="149"/>
      <c r="F399" s="149"/>
      <c r="G399" s="149"/>
      <c r="H399" s="149"/>
      <c r="I399" s="149"/>
      <c r="J399" s="149"/>
      <c r="K399" s="149"/>
      <c r="L399" s="149"/>
      <c r="M399" s="149"/>
      <c r="N399" s="149"/>
      <c r="O399" s="149"/>
      <c r="P399" s="149"/>
      <c r="Q399" s="149"/>
      <c r="R399" s="149"/>
      <c r="S399" s="149"/>
    </row>
    <row r="400" spans="1:19">
      <c r="A400" s="149"/>
      <c r="B400" s="149"/>
      <c r="C400" s="149"/>
      <c r="D400" s="149"/>
      <c r="E400" s="149"/>
      <c r="F400" s="149"/>
      <c r="G400" s="149"/>
      <c r="H400" s="149"/>
      <c r="I400" s="149"/>
      <c r="J400" s="149"/>
      <c r="K400" s="149"/>
      <c r="L400" s="149"/>
      <c r="M400" s="149"/>
      <c r="N400" s="149"/>
      <c r="O400" s="149"/>
      <c r="P400" s="149"/>
      <c r="Q400" s="149"/>
      <c r="R400" s="149"/>
      <c r="S400" s="149"/>
    </row>
    <row r="401" spans="1:19">
      <c r="A401" s="149"/>
      <c r="B401" s="149"/>
      <c r="C401" s="149"/>
      <c r="D401" s="149"/>
      <c r="E401" s="149"/>
      <c r="F401" s="149"/>
      <c r="G401" s="149"/>
      <c r="H401" s="149"/>
      <c r="I401" s="149"/>
      <c r="J401" s="149"/>
      <c r="K401" s="149"/>
      <c r="L401" s="149"/>
      <c r="M401" s="149"/>
      <c r="N401" s="149"/>
      <c r="O401" s="149"/>
      <c r="P401" s="149"/>
      <c r="Q401" s="149"/>
      <c r="R401" s="149"/>
      <c r="S401" s="149"/>
    </row>
    <row r="402" spans="1:19">
      <c r="A402" s="149"/>
      <c r="B402" s="149"/>
      <c r="C402" s="149"/>
      <c r="D402" s="149"/>
      <c r="E402" s="149"/>
      <c r="F402" s="149"/>
      <c r="G402" s="149"/>
      <c r="H402" s="149"/>
      <c r="I402" s="149"/>
      <c r="J402" s="149"/>
      <c r="K402" s="149"/>
      <c r="L402" s="149"/>
      <c r="M402" s="149"/>
      <c r="N402" s="149"/>
      <c r="O402" s="149"/>
      <c r="P402" s="149"/>
      <c r="Q402" s="149"/>
      <c r="R402" s="149"/>
      <c r="S402" s="149"/>
    </row>
    <row r="403" spans="1:19">
      <c r="A403" s="149"/>
      <c r="B403" s="149"/>
      <c r="C403" s="149"/>
      <c r="D403" s="149"/>
      <c r="E403" s="149"/>
      <c r="F403" s="149"/>
      <c r="G403" s="149"/>
      <c r="H403" s="149"/>
      <c r="I403" s="149"/>
      <c r="J403" s="149"/>
      <c r="K403" s="149"/>
      <c r="L403" s="149"/>
      <c r="M403" s="149"/>
      <c r="N403" s="149"/>
      <c r="O403" s="149"/>
      <c r="P403" s="149"/>
      <c r="Q403" s="149"/>
      <c r="R403" s="149"/>
      <c r="S403" s="149"/>
    </row>
    <row r="404" spans="1:19">
      <c r="A404" s="149"/>
      <c r="B404" s="149"/>
      <c r="C404" s="149"/>
      <c r="D404" s="149"/>
      <c r="E404" s="149"/>
      <c r="F404" s="149"/>
      <c r="G404" s="149"/>
      <c r="H404" s="149"/>
      <c r="I404" s="149"/>
      <c r="J404" s="149"/>
      <c r="K404" s="149"/>
      <c r="L404" s="149"/>
      <c r="M404" s="149"/>
      <c r="N404" s="149"/>
      <c r="O404" s="149"/>
      <c r="P404" s="149"/>
      <c r="Q404" s="149"/>
      <c r="R404" s="149"/>
      <c r="S404" s="149"/>
    </row>
    <row r="405" spans="1:19">
      <c r="A405" s="149"/>
      <c r="B405" s="149"/>
      <c r="C405" s="149"/>
      <c r="D405" s="149"/>
      <c r="E405" s="149"/>
      <c r="F405" s="149"/>
      <c r="G405" s="149"/>
      <c r="H405" s="149"/>
      <c r="I405" s="149"/>
      <c r="J405" s="149"/>
      <c r="K405" s="149"/>
      <c r="L405" s="149"/>
      <c r="M405" s="149"/>
      <c r="N405" s="149"/>
      <c r="O405" s="149"/>
      <c r="P405" s="149"/>
      <c r="Q405" s="149"/>
      <c r="R405" s="149"/>
      <c r="S405" s="149"/>
    </row>
    <row r="406" spans="1:19">
      <c r="A406" s="149"/>
      <c r="B406" s="149"/>
      <c r="C406" s="149"/>
      <c r="D406" s="149"/>
      <c r="E406" s="149"/>
      <c r="F406" s="149"/>
      <c r="G406" s="149"/>
      <c r="H406" s="149"/>
      <c r="I406" s="149"/>
      <c r="J406" s="149"/>
      <c r="K406" s="149"/>
      <c r="L406" s="149"/>
      <c r="M406" s="149"/>
      <c r="N406" s="149"/>
      <c r="O406" s="149"/>
      <c r="P406" s="149"/>
      <c r="Q406" s="149"/>
      <c r="R406" s="149"/>
      <c r="S406" s="149"/>
    </row>
    <row r="407" spans="1:19">
      <c r="A407" s="149"/>
      <c r="B407" s="149"/>
      <c r="C407" s="149"/>
      <c r="D407" s="149"/>
      <c r="E407" s="149"/>
      <c r="F407" s="149"/>
      <c r="G407" s="149"/>
      <c r="H407" s="149"/>
      <c r="I407" s="149"/>
      <c r="J407" s="149"/>
      <c r="K407" s="149"/>
      <c r="L407" s="149"/>
      <c r="M407" s="149"/>
      <c r="N407" s="149"/>
      <c r="O407" s="149"/>
      <c r="P407" s="149"/>
      <c r="Q407" s="149"/>
      <c r="R407" s="149"/>
      <c r="S407" s="149"/>
    </row>
    <row r="408" spans="1:19">
      <c r="A408" s="149"/>
      <c r="B408" s="149"/>
      <c r="C408" s="149"/>
      <c r="D408" s="149"/>
      <c r="E408" s="149"/>
      <c r="F408" s="149"/>
      <c r="G408" s="149"/>
      <c r="H408" s="149"/>
      <c r="I408" s="149"/>
      <c r="J408" s="149"/>
      <c r="K408" s="149"/>
      <c r="L408" s="149"/>
      <c r="M408" s="149"/>
      <c r="N408" s="149"/>
      <c r="O408" s="149"/>
      <c r="P408" s="149"/>
      <c r="Q408" s="149"/>
      <c r="R408" s="149"/>
      <c r="S408" s="149"/>
    </row>
    <row r="409" spans="1:19">
      <c r="A409" s="149"/>
      <c r="B409" s="149"/>
      <c r="C409" s="149"/>
      <c r="D409" s="149"/>
      <c r="E409" s="149"/>
      <c r="F409" s="149"/>
      <c r="G409" s="149"/>
      <c r="H409" s="149"/>
      <c r="I409" s="149"/>
      <c r="J409" s="149"/>
      <c r="K409" s="149"/>
      <c r="L409" s="149"/>
      <c r="M409" s="149"/>
      <c r="N409" s="149"/>
      <c r="O409" s="149"/>
      <c r="P409" s="149"/>
      <c r="Q409" s="149"/>
      <c r="R409" s="149"/>
      <c r="S409" s="149"/>
    </row>
    <row r="410" spans="1:19">
      <c r="A410" s="149"/>
      <c r="B410" s="149"/>
      <c r="C410" s="149"/>
      <c r="D410" s="149"/>
      <c r="E410" s="149"/>
      <c r="F410" s="149"/>
      <c r="G410" s="149"/>
      <c r="H410" s="149"/>
      <c r="I410" s="149"/>
      <c r="J410" s="149"/>
      <c r="K410" s="149"/>
      <c r="L410" s="149"/>
      <c r="M410" s="149"/>
      <c r="N410" s="149"/>
      <c r="O410" s="149"/>
      <c r="P410" s="149"/>
      <c r="Q410" s="149"/>
      <c r="R410" s="149"/>
      <c r="S410" s="149"/>
    </row>
    <row r="411" spans="1:19">
      <c r="A411" s="149"/>
      <c r="B411" s="149"/>
      <c r="C411" s="149"/>
      <c r="D411" s="149"/>
      <c r="E411" s="149"/>
      <c r="F411" s="149"/>
      <c r="G411" s="149"/>
      <c r="H411" s="149"/>
      <c r="I411" s="149"/>
      <c r="J411" s="149"/>
      <c r="K411" s="149"/>
      <c r="L411" s="149"/>
      <c r="M411" s="149"/>
      <c r="N411" s="149"/>
      <c r="O411" s="149"/>
      <c r="P411" s="149"/>
      <c r="Q411" s="149"/>
      <c r="R411" s="149"/>
      <c r="S411" s="149"/>
    </row>
    <row r="412" spans="1:19">
      <c r="A412" s="149"/>
      <c r="B412" s="149"/>
      <c r="C412" s="149"/>
      <c r="D412" s="149"/>
      <c r="E412" s="149"/>
      <c r="F412" s="149"/>
      <c r="G412" s="149"/>
      <c r="H412" s="149"/>
      <c r="I412" s="149"/>
      <c r="J412" s="149"/>
      <c r="K412" s="149"/>
      <c r="L412" s="149"/>
      <c r="M412" s="149"/>
      <c r="N412" s="149"/>
      <c r="O412" s="149"/>
      <c r="P412" s="149"/>
      <c r="Q412" s="149"/>
      <c r="R412" s="149"/>
      <c r="S412" s="149"/>
    </row>
    <row r="413" spans="1:19">
      <c r="A413" s="149"/>
      <c r="B413" s="149"/>
      <c r="C413" s="149"/>
      <c r="D413" s="149"/>
      <c r="E413" s="149"/>
      <c r="F413" s="149"/>
      <c r="G413" s="149"/>
      <c r="H413" s="149"/>
      <c r="I413" s="149"/>
      <c r="J413" s="149"/>
      <c r="K413" s="149"/>
      <c r="L413" s="149"/>
      <c r="M413" s="149"/>
      <c r="N413" s="149"/>
      <c r="O413" s="149"/>
      <c r="P413" s="149"/>
      <c r="Q413" s="149"/>
      <c r="R413" s="149"/>
      <c r="S413" s="149"/>
    </row>
    <row r="414" spans="1:19">
      <c r="A414" s="149"/>
      <c r="B414" s="149"/>
      <c r="C414" s="149"/>
      <c r="D414" s="149"/>
      <c r="E414" s="149"/>
      <c r="F414" s="149"/>
      <c r="G414" s="149"/>
      <c r="H414" s="149"/>
      <c r="I414" s="149"/>
      <c r="J414" s="149"/>
      <c r="K414" s="149"/>
      <c r="L414" s="149"/>
      <c r="M414" s="149"/>
      <c r="N414" s="149"/>
      <c r="O414" s="149"/>
      <c r="P414" s="149"/>
      <c r="Q414" s="149"/>
      <c r="R414" s="149"/>
      <c r="S414" s="149"/>
    </row>
    <row r="415" spans="1:19">
      <c r="A415" s="149"/>
      <c r="B415" s="149"/>
      <c r="C415" s="149"/>
      <c r="D415" s="149"/>
      <c r="E415" s="149"/>
      <c r="F415" s="149"/>
      <c r="G415" s="149"/>
      <c r="H415" s="149"/>
      <c r="I415" s="149"/>
      <c r="J415" s="149"/>
      <c r="K415" s="149"/>
      <c r="L415" s="149"/>
      <c r="M415" s="149"/>
      <c r="N415" s="149"/>
      <c r="O415" s="149"/>
      <c r="P415" s="149"/>
      <c r="Q415" s="149"/>
      <c r="R415" s="149"/>
      <c r="S415" s="149"/>
    </row>
    <row r="416" spans="1:19">
      <c r="A416" s="149"/>
      <c r="B416" s="149"/>
      <c r="C416" s="149"/>
      <c r="D416" s="149"/>
      <c r="E416" s="149"/>
      <c r="F416" s="149"/>
      <c r="G416" s="149"/>
      <c r="H416" s="149"/>
      <c r="I416" s="149"/>
      <c r="J416" s="149"/>
      <c r="K416" s="149"/>
      <c r="L416" s="149"/>
      <c r="M416" s="149"/>
      <c r="N416" s="149"/>
      <c r="O416" s="149"/>
      <c r="P416" s="149"/>
      <c r="Q416" s="149"/>
      <c r="R416" s="149"/>
      <c r="S416" s="149"/>
    </row>
    <row r="417" spans="1:19">
      <c r="A417" s="149"/>
      <c r="B417" s="149"/>
      <c r="C417" s="149"/>
      <c r="D417" s="149"/>
      <c r="E417" s="149"/>
      <c r="F417" s="149"/>
      <c r="G417" s="149"/>
      <c r="H417" s="149"/>
      <c r="I417" s="149"/>
      <c r="J417" s="149"/>
      <c r="K417" s="149"/>
      <c r="L417" s="149"/>
      <c r="M417" s="149"/>
      <c r="N417" s="149"/>
      <c r="O417" s="149"/>
      <c r="P417" s="149"/>
      <c r="Q417" s="149"/>
      <c r="R417" s="149"/>
      <c r="S417" s="149"/>
    </row>
    <row r="418" spans="1:19">
      <c r="A418" s="149"/>
      <c r="B418" s="149"/>
      <c r="C418" s="149"/>
      <c r="D418" s="149"/>
      <c r="E418" s="149"/>
      <c r="F418" s="149"/>
      <c r="G418" s="149"/>
      <c r="H418" s="149"/>
      <c r="I418" s="149"/>
      <c r="J418" s="149"/>
      <c r="K418" s="149"/>
      <c r="L418" s="149"/>
      <c r="M418" s="149"/>
      <c r="N418" s="149"/>
      <c r="O418" s="149"/>
      <c r="P418" s="149"/>
      <c r="Q418" s="149"/>
      <c r="R418" s="149"/>
      <c r="S418" s="149"/>
    </row>
    <row r="419" spans="1:19">
      <c r="A419" s="149"/>
      <c r="B419" s="149"/>
      <c r="C419" s="149"/>
      <c r="D419" s="149"/>
      <c r="E419" s="149"/>
      <c r="F419" s="149"/>
      <c r="G419" s="149"/>
      <c r="H419" s="149"/>
      <c r="I419" s="149"/>
      <c r="J419" s="149"/>
      <c r="K419" s="149"/>
      <c r="L419" s="149"/>
      <c r="M419" s="149"/>
      <c r="N419" s="149"/>
      <c r="O419" s="149"/>
      <c r="P419" s="149"/>
      <c r="Q419" s="149"/>
      <c r="R419" s="149"/>
      <c r="S419" s="149"/>
    </row>
    <row r="420" spans="1:19">
      <c r="A420" s="149"/>
      <c r="B420" s="149"/>
      <c r="C420" s="149"/>
      <c r="D420" s="149"/>
      <c r="E420" s="149"/>
      <c r="F420" s="149"/>
      <c r="G420" s="149"/>
      <c r="H420" s="149"/>
      <c r="I420" s="149"/>
      <c r="J420" s="149"/>
      <c r="K420" s="149"/>
      <c r="L420" s="149"/>
      <c r="M420" s="149"/>
      <c r="N420" s="149"/>
      <c r="O420" s="149"/>
      <c r="P420" s="149"/>
      <c r="Q420" s="149"/>
      <c r="R420" s="149"/>
      <c r="S420" s="149"/>
    </row>
    <row r="421" spans="1:19">
      <c r="A421" s="149"/>
      <c r="B421" s="149"/>
      <c r="C421" s="149"/>
      <c r="D421" s="149"/>
      <c r="E421" s="149"/>
      <c r="F421" s="149"/>
      <c r="G421" s="149"/>
      <c r="H421" s="149"/>
      <c r="I421" s="149"/>
      <c r="J421" s="149"/>
      <c r="K421" s="149"/>
      <c r="L421" s="149"/>
      <c r="M421" s="149"/>
      <c r="N421" s="149"/>
      <c r="O421" s="149"/>
      <c r="P421" s="149"/>
      <c r="Q421" s="149"/>
      <c r="R421" s="149"/>
      <c r="S421" s="149"/>
    </row>
    <row r="422" spans="1:19">
      <c r="A422" s="149"/>
      <c r="B422" s="149"/>
      <c r="C422" s="149"/>
      <c r="D422" s="149"/>
      <c r="E422" s="149"/>
      <c r="F422" s="149"/>
      <c r="G422" s="149"/>
      <c r="H422" s="149"/>
      <c r="I422" s="149"/>
      <c r="J422" s="149"/>
      <c r="K422" s="149"/>
      <c r="L422" s="149"/>
      <c r="M422" s="149"/>
      <c r="N422" s="149"/>
      <c r="O422" s="149"/>
      <c r="P422" s="149"/>
      <c r="Q422" s="149"/>
      <c r="R422" s="149"/>
      <c r="S422" s="149"/>
    </row>
    <row r="423" spans="1:19">
      <c r="A423" s="149"/>
      <c r="B423" s="149"/>
      <c r="C423" s="149"/>
      <c r="D423" s="149"/>
      <c r="E423" s="149"/>
      <c r="F423" s="149"/>
      <c r="G423" s="149"/>
      <c r="H423" s="149"/>
      <c r="I423" s="149"/>
      <c r="J423" s="149"/>
      <c r="K423" s="149"/>
      <c r="L423" s="149"/>
      <c r="M423" s="149"/>
      <c r="N423" s="149"/>
      <c r="O423" s="149"/>
      <c r="P423" s="149"/>
      <c r="Q423" s="149"/>
      <c r="R423" s="149"/>
      <c r="S423" s="149"/>
    </row>
    <row r="424" spans="1:19">
      <c r="A424" s="149"/>
      <c r="B424" s="149"/>
      <c r="C424" s="149"/>
      <c r="D424" s="149"/>
      <c r="E424" s="149"/>
      <c r="F424" s="149"/>
      <c r="G424" s="149"/>
      <c r="H424" s="149"/>
      <c r="I424" s="149"/>
      <c r="J424" s="149"/>
      <c r="K424" s="149"/>
      <c r="L424" s="149"/>
      <c r="M424" s="149"/>
      <c r="N424" s="149"/>
      <c r="O424" s="149"/>
      <c r="P424" s="149"/>
      <c r="Q424" s="149"/>
      <c r="R424" s="149"/>
      <c r="S424" s="149"/>
    </row>
    <row r="425" spans="1:19">
      <c r="A425" s="149"/>
      <c r="B425" s="149"/>
      <c r="C425" s="149"/>
      <c r="D425" s="149"/>
      <c r="E425" s="149"/>
      <c r="F425" s="149"/>
      <c r="G425" s="149"/>
      <c r="H425" s="149"/>
      <c r="I425" s="149"/>
      <c r="J425" s="149"/>
      <c r="K425" s="149"/>
      <c r="L425" s="149"/>
      <c r="M425" s="149"/>
      <c r="N425" s="149"/>
      <c r="O425" s="149"/>
      <c r="P425" s="149"/>
      <c r="Q425" s="149"/>
      <c r="R425" s="149"/>
      <c r="S425" s="149"/>
    </row>
    <row r="426" spans="1:19">
      <c r="A426" s="149"/>
      <c r="B426" s="149"/>
      <c r="C426" s="149"/>
      <c r="D426" s="149"/>
      <c r="E426" s="149"/>
      <c r="F426" s="149"/>
      <c r="G426" s="149"/>
      <c r="H426" s="149"/>
      <c r="I426" s="149"/>
      <c r="J426" s="149"/>
      <c r="K426" s="149"/>
      <c r="L426" s="149"/>
      <c r="M426" s="149"/>
      <c r="N426" s="149"/>
      <c r="O426" s="149"/>
      <c r="P426" s="149"/>
      <c r="Q426" s="149"/>
      <c r="R426" s="149"/>
      <c r="S426" s="149"/>
    </row>
    <row r="427" spans="1:19">
      <c r="A427" s="149"/>
      <c r="B427" s="149"/>
      <c r="C427" s="149"/>
      <c r="D427" s="149"/>
      <c r="E427" s="149"/>
      <c r="F427" s="149"/>
      <c r="G427" s="149"/>
      <c r="H427" s="149"/>
      <c r="I427" s="149"/>
      <c r="J427" s="149"/>
      <c r="K427" s="149"/>
      <c r="L427" s="149"/>
      <c r="M427" s="149"/>
      <c r="N427" s="149"/>
      <c r="O427" s="149"/>
      <c r="P427" s="149"/>
      <c r="Q427" s="149"/>
      <c r="R427" s="149"/>
      <c r="S427" s="149"/>
    </row>
    <row r="428" spans="1:19">
      <c r="A428" s="149"/>
      <c r="B428" s="149"/>
      <c r="C428" s="149"/>
      <c r="D428" s="149"/>
      <c r="E428" s="149"/>
      <c r="F428" s="149"/>
      <c r="G428" s="149"/>
      <c r="H428" s="149"/>
      <c r="I428" s="149"/>
      <c r="J428" s="149"/>
      <c r="K428" s="149"/>
      <c r="L428" s="149"/>
      <c r="M428" s="149"/>
      <c r="N428" s="149"/>
      <c r="O428" s="149"/>
      <c r="P428" s="149"/>
      <c r="Q428" s="149"/>
      <c r="R428" s="149"/>
      <c r="S428" s="149"/>
    </row>
    <row r="429" spans="1:19">
      <c r="A429" s="149"/>
      <c r="B429" s="149"/>
      <c r="C429" s="149"/>
      <c r="D429" s="149"/>
      <c r="E429" s="149"/>
      <c r="F429" s="149"/>
      <c r="G429" s="149"/>
      <c r="H429" s="149"/>
      <c r="I429" s="149"/>
      <c r="J429" s="149"/>
      <c r="K429" s="149"/>
      <c r="L429" s="149"/>
      <c r="M429" s="149"/>
      <c r="N429" s="149"/>
      <c r="O429" s="149"/>
      <c r="P429" s="149"/>
      <c r="Q429" s="149"/>
      <c r="R429" s="149"/>
      <c r="S429" s="149"/>
    </row>
    <row r="430" spans="1:19">
      <c r="A430" s="149"/>
      <c r="B430" s="149"/>
      <c r="C430" s="149"/>
      <c r="D430" s="149"/>
      <c r="E430" s="149"/>
      <c r="F430" s="149"/>
      <c r="G430" s="149"/>
      <c r="H430" s="149"/>
      <c r="I430" s="149"/>
      <c r="J430" s="149"/>
      <c r="K430" s="149"/>
      <c r="L430" s="149"/>
      <c r="M430" s="149"/>
      <c r="N430" s="149"/>
      <c r="O430" s="149"/>
      <c r="P430" s="149"/>
      <c r="Q430" s="149"/>
      <c r="R430" s="149"/>
      <c r="S430" s="149"/>
    </row>
    <row r="431" spans="1:19">
      <c r="A431" s="149"/>
      <c r="B431" s="149"/>
      <c r="C431" s="149"/>
      <c r="D431" s="149"/>
      <c r="E431" s="149"/>
      <c r="F431" s="149"/>
      <c r="G431" s="149"/>
      <c r="H431" s="149"/>
      <c r="I431" s="149"/>
      <c r="J431" s="149"/>
      <c r="K431" s="149"/>
      <c r="L431" s="149"/>
      <c r="M431" s="149"/>
      <c r="N431" s="149"/>
      <c r="O431" s="149"/>
      <c r="P431" s="149"/>
      <c r="Q431" s="149"/>
      <c r="R431" s="149"/>
      <c r="S431" s="149"/>
    </row>
    <row r="432" spans="1:19">
      <c r="A432" s="149"/>
      <c r="B432" s="149"/>
      <c r="C432" s="149"/>
      <c r="D432" s="149"/>
      <c r="E432" s="149"/>
      <c r="F432" s="149"/>
      <c r="G432" s="149"/>
      <c r="H432" s="149"/>
      <c r="I432" s="149"/>
      <c r="J432" s="149"/>
      <c r="K432" s="149"/>
      <c r="L432" s="149"/>
      <c r="M432" s="149"/>
      <c r="N432" s="149"/>
      <c r="O432" s="149"/>
      <c r="P432" s="149"/>
      <c r="Q432" s="149"/>
      <c r="R432" s="149"/>
      <c r="S432" s="149"/>
    </row>
    <row r="433" spans="1:19">
      <c r="A433" s="149"/>
      <c r="B433" s="149"/>
      <c r="C433" s="149"/>
      <c r="D433" s="149"/>
      <c r="E433" s="149"/>
      <c r="F433" s="149"/>
      <c r="G433" s="149"/>
      <c r="H433" s="149"/>
      <c r="I433" s="149"/>
      <c r="J433" s="149"/>
      <c r="K433" s="149"/>
      <c r="L433" s="149"/>
      <c r="M433" s="149"/>
      <c r="N433" s="149"/>
      <c r="O433" s="149"/>
      <c r="P433" s="149"/>
      <c r="Q433" s="149"/>
      <c r="R433" s="149"/>
      <c r="S433" s="149"/>
    </row>
    <row r="434" spans="1:19">
      <c r="A434" s="149"/>
      <c r="B434" s="149"/>
      <c r="C434" s="149"/>
      <c r="D434" s="149"/>
      <c r="E434" s="149"/>
      <c r="F434" s="149"/>
      <c r="G434" s="149"/>
      <c r="H434" s="149"/>
      <c r="I434" s="149"/>
      <c r="J434" s="149"/>
      <c r="K434" s="149"/>
      <c r="L434" s="149"/>
      <c r="M434" s="149"/>
      <c r="N434" s="149"/>
      <c r="O434" s="149"/>
      <c r="P434" s="149"/>
      <c r="Q434" s="149"/>
      <c r="R434" s="149"/>
      <c r="S434" s="149"/>
    </row>
    <row r="435" spans="1:19">
      <c r="A435" s="149"/>
      <c r="B435" s="149"/>
      <c r="C435" s="149"/>
      <c r="D435" s="149"/>
      <c r="E435" s="149"/>
      <c r="F435" s="149"/>
      <c r="G435" s="149"/>
      <c r="H435" s="149"/>
      <c r="I435" s="149"/>
      <c r="J435" s="149"/>
      <c r="K435" s="149"/>
      <c r="L435" s="149"/>
      <c r="M435" s="149"/>
      <c r="N435" s="149"/>
      <c r="O435" s="149"/>
      <c r="P435" s="149"/>
      <c r="Q435" s="149"/>
      <c r="R435" s="149"/>
      <c r="S435" s="149"/>
    </row>
    <row r="436" spans="1:19">
      <c r="A436" s="149"/>
      <c r="B436" s="149"/>
      <c r="C436" s="149"/>
      <c r="D436" s="149"/>
      <c r="E436" s="149"/>
      <c r="F436" s="149"/>
      <c r="G436" s="149"/>
      <c r="H436" s="149"/>
      <c r="I436" s="149"/>
      <c r="J436" s="149"/>
      <c r="K436" s="149"/>
      <c r="L436" s="149"/>
      <c r="M436" s="149"/>
      <c r="N436" s="149"/>
      <c r="O436" s="149"/>
      <c r="P436" s="149"/>
      <c r="Q436" s="149"/>
      <c r="R436" s="149"/>
      <c r="S436" s="149"/>
    </row>
    <row r="437" spans="1:19">
      <c r="A437" s="149"/>
      <c r="B437" s="149"/>
      <c r="C437" s="149"/>
      <c r="D437" s="149"/>
      <c r="E437" s="149"/>
      <c r="F437" s="149"/>
      <c r="G437" s="149"/>
      <c r="H437" s="149"/>
      <c r="I437" s="149"/>
      <c r="J437" s="149"/>
      <c r="K437" s="149"/>
      <c r="L437" s="149"/>
      <c r="M437" s="149"/>
      <c r="N437" s="149"/>
      <c r="O437" s="149"/>
      <c r="P437" s="149"/>
      <c r="Q437" s="149"/>
      <c r="R437" s="149"/>
      <c r="S437" s="149"/>
    </row>
    <row r="438" spans="1:19">
      <c r="A438" s="149"/>
      <c r="B438" s="149"/>
      <c r="C438" s="149"/>
      <c r="D438" s="149"/>
      <c r="E438" s="149"/>
      <c r="F438" s="149"/>
      <c r="G438" s="149"/>
      <c r="H438" s="149"/>
      <c r="I438" s="149"/>
      <c r="J438" s="149"/>
      <c r="K438" s="149"/>
      <c r="L438" s="149"/>
      <c r="M438" s="149"/>
      <c r="N438" s="149"/>
      <c r="O438" s="149"/>
      <c r="P438" s="149"/>
      <c r="Q438" s="149"/>
      <c r="R438" s="149"/>
      <c r="S438" s="149"/>
    </row>
    <row r="439" spans="1:19">
      <c r="A439" s="149"/>
      <c r="B439" s="149"/>
      <c r="C439" s="149"/>
      <c r="D439" s="149"/>
      <c r="E439" s="149"/>
      <c r="F439" s="149"/>
      <c r="G439" s="149"/>
      <c r="H439" s="149"/>
      <c r="I439" s="149"/>
      <c r="J439" s="149"/>
      <c r="K439" s="149"/>
      <c r="L439" s="149"/>
      <c r="M439" s="149"/>
      <c r="N439" s="149"/>
      <c r="O439" s="149"/>
      <c r="P439" s="149"/>
      <c r="Q439" s="149"/>
      <c r="R439" s="149"/>
      <c r="S439" s="149"/>
    </row>
    <row r="440" spans="1:19">
      <c r="A440" s="149"/>
      <c r="B440" s="149"/>
      <c r="C440" s="149"/>
      <c r="D440" s="149"/>
      <c r="E440" s="149"/>
      <c r="F440" s="149"/>
      <c r="G440" s="149"/>
      <c r="H440" s="149"/>
      <c r="I440" s="149"/>
      <c r="J440" s="149"/>
      <c r="K440" s="149"/>
      <c r="L440" s="149"/>
      <c r="M440" s="149"/>
      <c r="N440" s="149"/>
      <c r="O440" s="149"/>
      <c r="P440" s="149"/>
      <c r="Q440" s="149"/>
      <c r="R440" s="149"/>
      <c r="S440" s="149"/>
    </row>
    <row r="441" spans="1:19">
      <c r="A441" s="149"/>
      <c r="B441" s="149"/>
      <c r="C441" s="149"/>
      <c r="D441" s="149"/>
      <c r="E441" s="149"/>
      <c r="F441" s="149"/>
      <c r="G441" s="149"/>
      <c r="H441" s="149"/>
      <c r="I441" s="149"/>
      <c r="J441" s="149"/>
      <c r="K441" s="149"/>
      <c r="L441" s="149"/>
      <c r="M441" s="149"/>
      <c r="N441" s="149"/>
      <c r="O441" s="149"/>
      <c r="P441" s="149"/>
      <c r="Q441" s="149"/>
      <c r="R441" s="149"/>
      <c r="S441" s="149"/>
    </row>
    <row r="442" spans="1:19">
      <c r="A442" s="149"/>
      <c r="B442" s="149"/>
      <c r="C442" s="149"/>
      <c r="D442" s="149"/>
      <c r="E442" s="149"/>
      <c r="F442" s="149"/>
      <c r="G442" s="149"/>
      <c r="H442" s="149"/>
      <c r="I442" s="149"/>
      <c r="J442" s="149"/>
      <c r="K442" s="149"/>
      <c r="L442" s="149"/>
      <c r="M442" s="149"/>
      <c r="N442" s="149"/>
      <c r="O442" s="149"/>
      <c r="P442" s="149"/>
      <c r="Q442" s="149"/>
      <c r="R442" s="149"/>
      <c r="S442" s="149"/>
    </row>
    <row r="443" spans="1:19">
      <c r="A443" s="149"/>
      <c r="B443" s="149"/>
      <c r="C443" s="149"/>
      <c r="D443" s="149"/>
      <c r="E443" s="149"/>
      <c r="F443" s="149"/>
      <c r="G443" s="149"/>
      <c r="H443" s="149"/>
      <c r="I443" s="149"/>
      <c r="J443" s="149"/>
      <c r="K443" s="149"/>
      <c r="L443" s="149"/>
      <c r="M443" s="149"/>
      <c r="N443" s="149"/>
      <c r="O443" s="149"/>
      <c r="P443" s="149"/>
      <c r="Q443" s="149"/>
      <c r="R443" s="149"/>
      <c r="S443" s="149"/>
    </row>
    <row r="444" spans="1:19">
      <c r="A444" s="149"/>
      <c r="B444" s="149"/>
      <c r="C444" s="149"/>
      <c r="D444" s="149"/>
      <c r="E444" s="149"/>
      <c r="F444" s="149"/>
      <c r="G444" s="149"/>
      <c r="H444" s="149"/>
      <c r="I444" s="149"/>
      <c r="J444" s="149"/>
      <c r="K444" s="149"/>
      <c r="L444" s="149"/>
      <c r="M444" s="149"/>
      <c r="N444" s="149"/>
      <c r="O444" s="149"/>
      <c r="P444" s="149"/>
      <c r="Q444" s="149"/>
      <c r="R444" s="149"/>
      <c r="S444" s="149"/>
    </row>
    <row r="445" spans="1:19">
      <c r="A445" s="149"/>
      <c r="B445" s="149"/>
      <c r="C445" s="149"/>
      <c r="D445" s="149"/>
      <c r="E445" s="149"/>
      <c r="F445" s="149"/>
      <c r="G445" s="149"/>
      <c r="H445" s="149"/>
      <c r="I445" s="149"/>
      <c r="J445" s="149"/>
      <c r="K445" s="149"/>
      <c r="L445" s="149"/>
      <c r="M445" s="149"/>
      <c r="N445" s="149"/>
      <c r="O445" s="149"/>
      <c r="P445" s="149"/>
      <c r="Q445" s="149"/>
      <c r="R445" s="149"/>
      <c r="S445" s="149"/>
    </row>
    <row r="446" spans="1:19">
      <c r="A446" s="149"/>
      <c r="B446" s="149"/>
      <c r="C446" s="149"/>
      <c r="D446" s="149"/>
      <c r="E446" s="149"/>
      <c r="F446" s="149"/>
      <c r="G446" s="149"/>
      <c r="H446" s="149"/>
      <c r="I446" s="149"/>
      <c r="J446" s="149"/>
      <c r="K446" s="149"/>
      <c r="L446" s="149"/>
      <c r="M446" s="149"/>
      <c r="N446" s="149"/>
      <c r="O446" s="149"/>
      <c r="P446" s="149"/>
      <c r="Q446" s="149"/>
      <c r="R446" s="149"/>
      <c r="S446" s="149"/>
    </row>
    <row r="447" spans="1:19">
      <c r="A447" s="149"/>
      <c r="B447" s="149"/>
      <c r="C447" s="149"/>
      <c r="D447" s="149"/>
      <c r="E447" s="149"/>
      <c r="F447" s="149"/>
      <c r="G447" s="149"/>
      <c r="H447" s="149"/>
      <c r="I447" s="149"/>
      <c r="J447" s="149"/>
      <c r="K447" s="149"/>
      <c r="L447" s="149"/>
      <c r="M447" s="149"/>
      <c r="N447" s="149"/>
      <c r="O447" s="149"/>
      <c r="P447" s="149"/>
      <c r="Q447" s="149"/>
      <c r="R447" s="149"/>
      <c r="S447" s="149"/>
    </row>
    <row r="448" spans="1:19">
      <c r="A448" s="149"/>
      <c r="B448" s="149"/>
      <c r="C448" s="149"/>
      <c r="D448" s="149"/>
      <c r="E448" s="149"/>
      <c r="F448" s="149"/>
      <c r="G448" s="149"/>
      <c r="H448" s="149"/>
      <c r="I448" s="149"/>
      <c r="J448" s="149"/>
      <c r="K448" s="149"/>
      <c r="L448" s="149"/>
      <c r="M448" s="149"/>
      <c r="N448" s="149"/>
      <c r="O448" s="149"/>
      <c r="P448" s="149"/>
      <c r="Q448" s="149"/>
      <c r="R448" s="149"/>
      <c r="S448" s="149"/>
    </row>
    <row r="449" spans="1:19">
      <c r="A449" s="149"/>
      <c r="B449" s="149"/>
      <c r="C449" s="149"/>
      <c r="D449" s="149"/>
      <c r="E449" s="149"/>
      <c r="F449" s="149"/>
      <c r="G449" s="149"/>
      <c r="H449" s="149"/>
      <c r="I449" s="149"/>
      <c r="J449" s="149"/>
      <c r="K449" s="149"/>
      <c r="L449" s="149"/>
      <c r="M449" s="149"/>
      <c r="N449" s="149"/>
      <c r="O449" s="149"/>
      <c r="P449" s="149"/>
      <c r="Q449" s="149"/>
      <c r="R449" s="149"/>
      <c r="S449" s="149"/>
    </row>
    <row r="450" spans="1:19">
      <c r="A450" s="149"/>
      <c r="B450" s="149"/>
      <c r="C450" s="149"/>
      <c r="D450" s="149"/>
      <c r="E450" s="149"/>
      <c r="F450" s="149"/>
      <c r="G450" s="149"/>
      <c r="H450" s="149"/>
      <c r="I450" s="149"/>
      <c r="J450" s="149"/>
      <c r="K450" s="149"/>
      <c r="L450" s="149"/>
      <c r="M450" s="149"/>
      <c r="N450" s="149"/>
      <c r="O450" s="149"/>
      <c r="P450" s="149"/>
      <c r="Q450" s="149"/>
      <c r="R450" s="149"/>
      <c r="S450" s="149"/>
    </row>
    <row r="451" spans="1:19">
      <c r="A451" s="149"/>
      <c r="B451" s="149"/>
      <c r="C451" s="149"/>
      <c r="D451" s="149"/>
      <c r="E451" s="149"/>
      <c r="F451" s="149"/>
      <c r="G451" s="149"/>
      <c r="H451" s="149"/>
      <c r="I451" s="149"/>
      <c r="J451" s="149"/>
      <c r="K451" s="149"/>
      <c r="L451" s="149"/>
      <c r="M451" s="149"/>
      <c r="N451" s="149"/>
      <c r="O451" s="149"/>
      <c r="P451" s="149"/>
      <c r="Q451" s="149"/>
      <c r="R451" s="149"/>
      <c r="S451" s="149"/>
    </row>
    <row r="452" spans="1:19">
      <c r="A452" s="149"/>
      <c r="B452" s="149"/>
      <c r="C452" s="149"/>
      <c r="D452" s="149"/>
      <c r="E452" s="149"/>
      <c r="F452" s="149"/>
      <c r="G452" s="149"/>
      <c r="H452" s="149"/>
      <c r="I452" s="149"/>
      <c r="J452" s="149"/>
      <c r="K452" s="149"/>
      <c r="L452" s="149"/>
      <c r="M452" s="149"/>
      <c r="N452" s="149"/>
      <c r="O452" s="149"/>
      <c r="P452" s="149"/>
      <c r="Q452" s="149"/>
      <c r="R452" s="149"/>
      <c r="S452" s="149"/>
    </row>
    <row r="453" spans="1:19">
      <c r="A453" s="149"/>
      <c r="B453" s="149"/>
      <c r="C453" s="149"/>
      <c r="D453" s="149"/>
      <c r="E453" s="149"/>
      <c r="F453" s="149"/>
      <c r="G453" s="149"/>
      <c r="H453" s="149"/>
      <c r="I453" s="149"/>
      <c r="J453" s="149"/>
      <c r="K453" s="149"/>
      <c r="L453" s="149"/>
      <c r="M453" s="149"/>
      <c r="N453" s="149"/>
      <c r="O453" s="149"/>
      <c r="P453" s="149"/>
      <c r="Q453" s="149"/>
      <c r="R453" s="149"/>
      <c r="S453" s="149"/>
    </row>
    <row r="454" spans="1:19">
      <c r="A454" s="149"/>
      <c r="B454" s="149"/>
      <c r="C454" s="149"/>
      <c r="D454" s="149"/>
      <c r="E454" s="149"/>
      <c r="F454" s="149"/>
      <c r="G454" s="149"/>
      <c r="H454" s="149"/>
      <c r="I454" s="149"/>
      <c r="J454" s="149"/>
      <c r="K454" s="149"/>
      <c r="L454" s="149"/>
      <c r="M454" s="149"/>
      <c r="N454" s="149"/>
      <c r="O454" s="149"/>
      <c r="P454" s="149"/>
      <c r="Q454" s="149"/>
      <c r="R454" s="149"/>
      <c r="S454" s="149"/>
    </row>
    <row r="455" spans="1:19">
      <c r="A455" s="149"/>
      <c r="B455" s="149"/>
      <c r="C455" s="149"/>
      <c r="D455" s="149"/>
      <c r="E455" s="149"/>
      <c r="F455" s="149"/>
      <c r="G455" s="149"/>
      <c r="H455" s="149"/>
      <c r="I455" s="149"/>
      <c r="J455" s="149"/>
      <c r="K455" s="149"/>
      <c r="L455" s="149"/>
      <c r="M455" s="149"/>
      <c r="N455" s="149"/>
      <c r="O455" s="149"/>
      <c r="P455" s="149"/>
      <c r="Q455" s="149"/>
      <c r="R455" s="149"/>
      <c r="S455" s="149"/>
    </row>
    <row r="456" spans="1:19">
      <c r="A456" s="149"/>
      <c r="B456" s="149"/>
      <c r="C456" s="149"/>
      <c r="D456" s="149"/>
      <c r="E456" s="149"/>
      <c r="F456" s="149"/>
      <c r="G456" s="149"/>
      <c r="H456" s="149"/>
      <c r="I456" s="149"/>
      <c r="J456" s="149"/>
      <c r="K456" s="149"/>
      <c r="L456" s="149"/>
      <c r="M456" s="149"/>
      <c r="N456" s="149"/>
      <c r="O456" s="149"/>
      <c r="P456" s="149"/>
      <c r="Q456" s="149"/>
      <c r="R456" s="149"/>
      <c r="S456" s="149"/>
    </row>
    <row r="457" spans="1:19">
      <c r="A457" s="149"/>
      <c r="B457" s="149"/>
      <c r="C457" s="149"/>
      <c r="D457" s="149"/>
      <c r="E457" s="149"/>
      <c r="F457" s="149"/>
      <c r="G457" s="149"/>
      <c r="H457" s="149"/>
      <c r="I457" s="149"/>
      <c r="J457" s="149"/>
      <c r="K457" s="149"/>
      <c r="L457" s="149"/>
      <c r="M457" s="149"/>
      <c r="N457" s="149"/>
      <c r="O457" s="149"/>
      <c r="P457" s="149"/>
      <c r="Q457" s="149"/>
      <c r="R457" s="149"/>
      <c r="S457" s="149"/>
    </row>
    <row r="458" spans="1:19">
      <c r="A458" s="149"/>
      <c r="B458" s="149"/>
      <c r="C458" s="149"/>
      <c r="D458" s="149"/>
      <c r="E458" s="149"/>
      <c r="F458" s="149"/>
      <c r="G458" s="149"/>
      <c r="H458" s="149"/>
      <c r="I458" s="149"/>
      <c r="J458" s="149"/>
      <c r="K458" s="149"/>
      <c r="L458" s="149"/>
      <c r="M458" s="149"/>
      <c r="N458" s="149"/>
      <c r="O458" s="149"/>
      <c r="P458" s="149"/>
      <c r="Q458" s="149"/>
      <c r="R458" s="149"/>
      <c r="S458" s="149"/>
    </row>
    <row r="459" spans="1:19">
      <c r="A459" s="149"/>
      <c r="B459" s="149"/>
      <c r="C459" s="149"/>
      <c r="D459" s="149"/>
      <c r="E459" s="149"/>
      <c r="F459" s="149"/>
      <c r="G459" s="149"/>
      <c r="H459" s="149"/>
      <c r="I459" s="149"/>
      <c r="J459" s="149"/>
      <c r="K459" s="149"/>
      <c r="L459" s="149"/>
      <c r="M459" s="149"/>
      <c r="N459" s="149"/>
      <c r="O459" s="149"/>
      <c r="P459" s="149"/>
      <c r="Q459" s="149"/>
      <c r="R459" s="149"/>
      <c r="S459" s="149"/>
    </row>
    <row r="460" spans="1:19">
      <c r="A460" s="149"/>
      <c r="B460" s="149"/>
      <c r="C460" s="149"/>
      <c r="D460" s="149"/>
      <c r="E460" s="149"/>
      <c r="F460" s="149"/>
      <c r="G460" s="149"/>
      <c r="H460" s="149"/>
      <c r="I460" s="149"/>
      <c r="J460" s="149"/>
      <c r="K460" s="149"/>
      <c r="L460" s="149"/>
      <c r="M460" s="149"/>
      <c r="N460" s="149"/>
      <c r="O460" s="149"/>
      <c r="P460" s="149"/>
      <c r="Q460" s="149"/>
      <c r="R460" s="149"/>
      <c r="S460" s="149"/>
    </row>
    <row r="461" spans="1:19">
      <c r="A461" s="149"/>
      <c r="B461" s="149"/>
      <c r="C461" s="149"/>
      <c r="D461" s="149"/>
      <c r="E461" s="149"/>
      <c r="F461" s="149"/>
      <c r="G461" s="149"/>
      <c r="H461" s="149"/>
      <c r="I461" s="149"/>
      <c r="J461" s="149"/>
      <c r="K461" s="149"/>
      <c r="L461" s="149"/>
      <c r="M461" s="149"/>
      <c r="N461" s="149"/>
      <c r="O461" s="149"/>
      <c r="P461" s="149"/>
      <c r="Q461" s="149"/>
      <c r="R461" s="149"/>
      <c r="S461" s="149"/>
    </row>
    <row r="462" spans="1:19">
      <c r="A462" s="149"/>
      <c r="B462" s="149"/>
      <c r="C462" s="149"/>
      <c r="D462" s="149"/>
      <c r="E462" s="149"/>
      <c r="F462" s="149"/>
      <c r="G462" s="149"/>
      <c r="H462" s="149"/>
      <c r="I462" s="149"/>
      <c r="J462" s="149"/>
      <c r="K462" s="149"/>
      <c r="L462" s="149"/>
      <c r="M462" s="149"/>
      <c r="N462" s="149"/>
      <c r="O462" s="149"/>
      <c r="P462" s="149"/>
      <c r="Q462" s="149"/>
      <c r="R462" s="149"/>
      <c r="S462" s="149"/>
    </row>
    <row r="463" spans="1:19">
      <c r="A463" s="149"/>
      <c r="B463" s="149"/>
      <c r="C463" s="149"/>
      <c r="D463" s="149"/>
      <c r="E463" s="149"/>
      <c r="F463" s="149"/>
      <c r="G463" s="149"/>
      <c r="H463" s="149"/>
      <c r="I463" s="149"/>
      <c r="J463" s="149"/>
      <c r="K463" s="149"/>
      <c r="L463" s="149"/>
      <c r="M463" s="149"/>
      <c r="N463" s="149"/>
      <c r="O463" s="149"/>
      <c r="P463" s="149"/>
      <c r="Q463" s="149"/>
      <c r="R463" s="149"/>
      <c r="S463" s="149"/>
    </row>
    <row r="464" spans="1:19">
      <c r="A464" s="149"/>
      <c r="B464" s="149"/>
      <c r="C464" s="149"/>
      <c r="D464" s="149"/>
      <c r="E464" s="149"/>
      <c r="F464" s="149"/>
      <c r="G464" s="149"/>
      <c r="H464" s="149"/>
      <c r="I464" s="149"/>
      <c r="J464" s="149"/>
      <c r="K464" s="149"/>
      <c r="L464" s="149"/>
      <c r="M464" s="149"/>
      <c r="N464" s="149"/>
      <c r="O464" s="149"/>
      <c r="P464" s="149"/>
      <c r="Q464" s="149"/>
      <c r="R464" s="149"/>
      <c r="S464" s="149"/>
    </row>
    <row r="465" spans="1:19">
      <c r="A465" s="149"/>
      <c r="B465" s="149"/>
      <c r="C465" s="149"/>
      <c r="D465" s="149"/>
      <c r="E465" s="149"/>
      <c r="F465" s="149"/>
      <c r="G465" s="149"/>
      <c r="H465" s="149"/>
      <c r="I465" s="149"/>
      <c r="J465" s="149"/>
      <c r="K465" s="149"/>
      <c r="L465" s="149"/>
      <c r="M465" s="149"/>
      <c r="N465" s="149"/>
      <c r="O465" s="149"/>
      <c r="P465" s="149"/>
      <c r="Q465" s="149"/>
      <c r="R465" s="149"/>
      <c r="S465" s="149"/>
    </row>
    <row r="466" spans="1:19">
      <c r="A466" s="149"/>
      <c r="B466" s="149"/>
      <c r="C466" s="149"/>
      <c r="D466" s="149"/>
      <c r="E466" s="149"/>
      <c r="F466" s="149"/>
      <c r="G466" s="149"/>
      <c r="H466" s="149"/>
      <c r="I466" s="149"/>
      <c r="J466" s="149"/>
      <c r="K466" s="149"/>
      <c r="L466" s="149"/>
      <c r="M466" s="149"/>
      <c r="N466" s="149"/>
      <c r="O466" s="149"/>
      <c r="P466" s="149"/>
      <c r="Q466" s="149"/>
      <c r="R466" s="149"/>
      <c r="S466" s="149"/>
    </row>
    <row r="467" spans="1:19">
      <c r="A467" s="149"/>
      <c r="B467" s="149"/>
      <c r="C467" s="149"/>
      <c r="D467" s="149"/>
      <c r="E467" s="149"/>
      <c r="F467" s="149"/>
      <c r="G467" s="149"/>
      <c r="H467" s="149"/>
      <c r="I467" s="149"/>
      <c r="J467" s="149"/>
      <c r="K467" s="149"/>
      <c r="L467" s="149"/>
      <c r="M467" s="149"/>
      <c r="N467" s="149"/>
      <c r="O467" s="149"/>
      <c r="P467" s="149"/>
      <c r="Q467" s="149"/>
      <c r="R467" s="149"/>
      <c r="S467" s="149"/>
    </row>
    <row r="468" spans="1:19">
      <c r="A468" s="149"/>
      <c r="B468" s="149"/>
      <c r="C468" s="149"/>
      <c r="D468" s="149"/>
      <c r="E468" s="149"/>
      <c r="F468" s="149"/>
      <c r="G468" s="149"/>
      <c r="H468" s="149"/>
      <c r="I468" s="149"/>
      <c r="J468" s="149"/>
      <c r="K468" s="149"/>
      <c r="L468" s="149"/>
      <c r="M468" s="149"/>
      <c r="N468" s="149"/>
      <c r="O468" s="149"/>
      <c r="P468" s="149"/>
      <c r="Q468" s="149"/>
      <c r="R468" s="149"/>
      <c r="S468" s="149"/>
    </row>
    <row r="469" spans="1:19">
      <c r="A469" s="149"/>
      <c r="B469" s="149"/>
      <c r="C469" s="149"/>
      <c r="D469" s="149"/>
      <c r="E469" s="149"/>
      <c r="F469" s="149"/>
      <c r="G469" s="149"/>
      <c r="H469" s="149"/>
      <c r="I469" s="149"/>
      <c r="J469" s="149"/>
      <c r="K469" s="149"/>
      <c r="L469" s="149"/>
      <c r="M469" s="149"/>
      <c r="N469" s="149"/>
      <c r="O469" s="149"/>
      <c r="P469" s="149"/>
      <c r="Q469" s="149"/>
      <c r="R469" s="149"/>
      <c r="S469" s="149"/>
    </row>
    <row r="470" spans="1:19">
      <c r="A470" s="149"/>
      <c r="B470" s="149"/>
      <c r="C470" s="149"/>
      <c r="D470" s="149"/>
      <c r="E470" s="149"/>
      <c r="F470" s="149"/>
      <c r="G470" s="149"/>
      <c r="H470" s="149"/>
      <c r="I470" s="149"/>
      <c r="J470" s="149"/>
      <c r="K470" s="149"/>
      <c r="L470" s="149"/>
      <c r="M470" s="149"/>
      <c r="N470" s="149"/>
      <c r="O470" s="149"/>
      <c r="P470" s="149"/>
      <c r="Q470" s="149"/>
      <c r="R470" s="149"/>
      <c r="S470"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665"/>
  <sheetViews>
    <sheetView workbookViewId="0">
      <pane xSplit="1" ySplit="4" topLeftCell="M557" activePane="bottomRight" state="frozen"/>
      <selection pane="topRight" activeCell="B1" sqref="B1"/>
      <selection pane="bottomLeft" activeCell="A5" sqref="A5"/>
      <selection pane="bottomRight" activeCell="U557" sqref="U557:V559"/>
    </sheetView>
  </sheetViews>
  <sheetFormatPr baseColWidth="10" defaultRowHeight="12.75"/>
  <cols>
    <col min="1" max="1" width="34.28515625" style="71" customWidth="1"/>
    <col min="2" max="2" width="35.5703125" style="71" customWidth="1"/>
    <col min="3" max="3" width="41.140625" style="71" customWidth="1"/>
    <col min="4" max="4" width="37.42578125" style="71" customWidth="1"/>
    <col min="5" max="5" width="15.28515625" style="71" bestFit="1" customWidth="1"/>
    <col min="6" max="6" width="31.28515625" style="71" customWidth="1"/>
    <col min="7" max="7" width="11.42578125" style="71"/>
    <col min="8" max="8" width="21.28515625" style="71" customWidth="1"/>
    <col min="9" max="9" width="20.7109375" style="71" customWidth="1"/>
    <col min="10" max="10" width="17.7109375" style="71" customWidth="1"/>
    <col min="11" max="11" width="20.7109375" style="71" bestFit="1" customWidth="1"/>
    <col min="12" max="12" width="11.42578125" style="71"/>
    <col min="13" max="13" width="23.7109375" style="71" customWidth="1"/>
    <col min="14" max="14" width="10" style="71" customWidth="1"/>
    <col min="15" max="15" width="12.85546875" style="71" customWidth="1"/>
    <col min="16" max="16" width="14" style="71" customWidth="1"/>
    <col min="17" max="17" width="15.85546875" style="80" bestFit="1" customWidth="1"/>
    <col min="18" max="18" width="17" style="71" customWidth="1"/>
    <col min="19" max="19" width="11.7109375" style="71" bestFit="1" customWidth="1"/>
    <col min="20" max="20" width="13.7109375" style="71" customWidth="1"/>
    <col min="21" max="21" width="14.7109375" style="71" customWidth="1"/>
    <col min="22" max="16384" width="11.42578125" style="71"/>
  </cols>
  <sheetData>
    <row r="1" spans="1:16382" s="2" customFormat="1" ht="39.75" customHeight="1">
      <c r="A1" s="83"/>
      <c r="B1" s="71"/>
      <c r="C1" s="84"/>
      <c r="D1" s="85"/>
      <c r="E1" s="84"/>
      <c r="F1" s="84"/>
      <c r="G1" s="86"/>
      <c r="H1" s="84"/>
      <c r="I1" s="84"/>
      <c r="J1" s="84"/>
      <c r="K1" s="87"/>
      <c r="L1" s="84"/>
      <c r="M1" s="84"/>
      <c r="N1" s="88"/>
      <c r="O1" s="71"/>
      <c r="P1" s="1"/>
      <c r="Q1" s="82"/>
      <c r="R1" s="45"/>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row>
    <row r="2" spans="1:16382" s="2" customFormat="1" ht="30.75" customHeight="1" thickBot="1">
      <c r="A2" s="89"/>
      <c r="B2" s="71"/>
      <c r="C2" s="90"/>
      <c r="D2" s="91"/>
      <c r="E2" s="90"/>
      <c r="F2" s="90"/>
      <c r="G2" s="92"/>
      <c r="H2" s="90"/>
      <c r="I2" s="90"/>
      <c r="J2" s="90"/>
      <c r="K2" s="93"/>
      <c r="L2" s="90"/>
      <c r="M2" s="90"/>
      <c r="N2" s="88"/>
      <c r="O2" s="71"/>
      <c r="P2" s="1"/>
      <c r="Q2" s="81"/>
      <c r="R2" s="3"/>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row>
    <row r="3" spans="1:16382" s="164" customFormat="1" ht="31.5" customHeight="1" thickTop="1" thickBot="1">
      <c r="A3" s="424" t="s">
        <v>984</v>
      </c>
      <c r="B3" s="425"/>
      <c r="C3" s="425"/>
      <c r="D3" s="425"/>
      <c r="E3" s="425"/>
      <c r="F3" s="426"/>
      <c r="G3" s="424" t="s">
        <v>1834</v>
      </c>
      <c r="H3" s="425"/>
      <c r="I3" s="425"/>
      <c r="J3" s="425"/>
      <c r="K3" s="425"/>
      <c r="L3" s="425"/>
      <c r="M3" s="425"/>
      <c r="N3" s="425"/>
      <c r="O3" s="425"/>
      <c r="P3" s="425"/>
      <c r="Q3" s="427"/>
      <c r="R3" s="423" t="s">
        <v>1833</v>
      </c>
      <c r="S3" s="423"/>
      <c r="T3" s="423"/>
      <c r="U3" s="423"/>
      <c r="V3" s="423"/>
    </row>
    <row r="4" spans="1:16382" s="164" customFormat="1" ht="56.25" customHeight="1" thickTop="1">
      <c r="A4" s="165" t="s">
        <v>0</v>
      </c>
      <c r="B4" s="165" t="s">
        <v>1</v>
      </c>
      <c r="C4" s="165" t="s">
        <v>2</v>
      </c>
      <c r="D4" s="165" t="s">
        <v>672</v>
      </c>
      <c r="E4" s="165" t="s">
        <v>3</v>
      </c>
      <c r="F4" s="165" t="s">
        <v>4</v>
      </c>
      <c r="G4" s="165" t="s">
        <v>5</v>
      </c>
      <c r="H4" s="165" t="s">
        <v>6</v>
      </c>
      <c r="I4" s="165" t="s">
        <v>7</v>
      </c>
      <c r="J4" s="165" t="s">
        <v>8</v>
      </c>
      <c r="K4" s="165" t="s">
        <v>9</v>
      </c>
      <c r="L4" s="165" t="s">
        <v>10</v>
      </c>
      <c r="M4" s="165" t="s">
        <v>11</v>
      </c>
      <c r="N4" s="165" t="s">
        <v>1103</v>
      </c>
      <c r="O4" s="165" t="s">
        <v>12</v>
      </c>
      <c r="P4" s="165" t="s">
        <v>670</v>
      </c>
      <c r="Q4" s="349" t="s">
        <v>671</v>
      </c>
      <c r="R4" s="346" t="s">
        <v>985</v>
      </c>
      <c r="S4" s="346" t="s">
        <v>986</v>
      </c>
      <c r="T4" s="346" t="s">
        <v>1397</v>
      </c>
      <c r="U4" s="346" t="s">
        <v>1771</v>
      </c>
      <c r="V4" s="347" t="s">
        <v>1832</v>
      </c>
    </row>
    <row r="5" spans="1:16382" s="3" customFormat="1" ht="44.25" customHeight="1">
      <c r="A5" s="72" t="s">
        <v>331</v>
      </c>
      <c r="B5" s="16" t="s">
        <v>127</v>
      </c>
      <c r="C5" s="16" t="s">
        <v>461</v>
      </c>
      <c r="D5" s="72" t="s">
        <v>654</v>
      </c>
      <c r="E5" s="4">
        <v>40696</v>
      </c>
      <c r="F5" s="14" t="s">
        <v>463</v>
      </c>
      <c r="G5" s="73" t="s">
        <v>44</v>
      </c>
      <c r="H5" s="77" t="s">
        <v>44</v>
      </c>
      <c r="I5" s="77" t="s">
        <v>44</v>
      </c>
      <c r="J5" s="5" t="s">
        <v>484</v>
      </c>
      <c r="K5" s="74" t="s">
        <v>44</v>
      </c>
      <c r="L5" s="74" t="s">
        <v>44</v>
      </c>
      <c r="M5" s="75" t="s">
        <v>21</v>
      </c>
      <c r="N5" s="76" t="s">
        <v>485</v>
      </c>
      <c r="O5" s="6">
        <v>41178</v>
      </c>
      <c r="P5" s="28" t="s">
        <v>31</v>
      </c>
      <c r="Q5" s="76"/>
      <c r="R5" s="76"/>
      <c r="S5" s="76"/>
      <c r="T5" s="76"/>
      <c r="U5" s="76"/>
      <c r="V5" s="76"/>
    </row>
    <row r="6" spans="1:16382" s="3" customFormat="1" ht="20.25" customHeight="1">
      <c r="A6" s="70" t="s">
        <v>655</v>
      </c>
      <c r="B6" s="16" t="s">
        <v>42</v>
      </c>
      <c r="C6" s="16" t="s">
        <v>42</v>
      </c>
      <c r="D6" s="72" t="s">
        <v>656</v>
      </c>
      <c r="E6" s="4">
        <v>40707</v>
      </c>
      <c r="F6" s="73" t="s">
        <v>35</v>
      </c>
      <c r="G6" s="74" t="s">
        <v>19</v>
      </c>
      <c r="H6" s="74" t="s">
        <v>20</v>
      </c>
      <c r="I6" s="74" t="s">
        <v>657</v>
      </c>
      <c r="J6" s="5" t="s">
        <v>658</v>
      </c>
      <c r="K6" s="74" t="s">
        <v>28</v>
      </c>
      <c r="L6" s="74" t="s">
        <v>16</v>
      </c>
      <c r="M6" s="75" t="s">
        <v>21</v>
      </c>
      <c r="N6" s="76" t="s">
        <v>659</v>
      </c>
      <c r="O6" s="4"/>
      <c r="P6" s="28" t="s">
        <v>278</v>
      </c>
      <c r="Q6" s="76"/>
      <c r="R6" s="76"/>
      <c r="S6" s="76"/>
      <c r="T6" s="76"/>
      <c r="U6" s="76"/>
      <c r="V6" s="76"/>
    </row>
    <row r="7" spans="1:16382" ht="38.25">
      <c r="A7" s="70" t="s">
        <v>667</v>
      </c>
      <c r="B7" s="16" t="s">
        <v>42</v>
      </c>
      <c r="C7" s="7" t="s">
        <v>42</v>
      </c>
      <c r="D7" s="72" t="s">
        <v>668</v>
      </c>
      <c r="E7" s="4">
        <v>40707</v>
      </c>
      <c r="F7" s="73" t="s">
        <v>59</v>
      </c>
      <c r="G7" s="74" t="s">
        <v>55</v>
      </c>
      <c r="H7" s="74" t="s">
        <v>20</v>
      </c>
      <c r="I7" s="74" t="s">
        <v>56</v>
      </c>
      <c r="J7" s="12"/>
      <c r="K7" s="74" t="s">
        <v>28</v>
      </c>
      <c r="L7" s="74" t="s">
        <v>16</v>
      </c>
      <c r="M7" s="75" t="s">
        <v>21</v>
      </c>
      <c r="N7" s="76"/>
      <c r="O7" s="4"/>
      <c r="P7" s="28"/>
      <c r="Q7" s="94"/>
      <c r="R7" s="94"/>
      <c r="S7" s="94"/>
      <c r="T7" s="94"/>
      <c r="U7" s="94"/>
      <c r="V7" s="94"/>
    </row>
    <row r="8" spans="1:16382" ht="127.5">
      <c r="A8" s="70" t="s">
        <v>13</v>
      </c>
      <c r="B8" s="16" t="s">
        <v>14</v>
      </c>
      <c r="C8" s="16" t="s">
        <v>15</v>
      </c>
      <c r="D8" s="72" t="s">
        <v>34</v>
      </c>
      <c r="E8" s="4">
        <v>40707</v>
      </c>
      <c r="F8" s="73" t="s">
        <v>35</v>
      </c>
      <c r="G8" s="74" t="s">
        <v>19</v>
      </c>
      <c r="H8" s="74" t="s">
        <v>20</v>
      </c>
      <c r="I8" s="74" t="s">
        <v>21</v>
      </c>
      <c r="J8" s="5" t="s">
        <v>36</v>
      </c>
      <c r="K8" s="74" t="s">
        <v>28</v>
      </c>
      <c r="L8" s="74" t="s">
        <v>16</v>
      </c>
      <c r="M8" s="75" t="s">
        <v>16</v>
      </c>
      <c r="N8" s="76"/>
      <c r="O8" s="4"/>
      <c r="P8" s="28"/>
      <c r="Q8" s="94"/>
      <c r="R8" s="94"/>
      <c r="S8" s="94"/>
      <c r="T8" s="94"/>
      <c r="U8" s="94"/>
      <c r="V8" s="94"/>
    </row>
    <row r="9" spans="1:16382" s="45" customFormat="1" ht="31.5" customHeight="1">
      <c r="A9" s="70" t="s">
        <v>41</v>
      </c>
      <c r="B9" s="16" t="s">
        <v>42</v>
      </c>
      <c r="C9" s="16" t="s">
        <v>42</v>
      </c>
      <c r="D9" s="72" t="s">
        <v>43</v>
      </c>
      <c r="E9" s="4">
        <v>40707</v>
      </c>
      <c r="F9" s="73" t="s">
        <v>35</v>
      </c>
      <c r="G9" s="73" t="s">
        <v>44</v>
      </c>
      <c r="H9" s="77" t="s">
        <v>44</v>
      </c>
      <c r="I9" s="77" t="s">
        <v>44</v>
      </c>
      <c r="J9" s="10" t="s">
        <v>45</v>
      </c>
      <c r="K9" s="74" t="s">
        <v>44</v>
      </c>
      <c r="L9" s="74" t="s">
        <v>16</v>
      </c>
      <c r="M9" s="75" t="s">
        <v>21</v>
      </c>
      <c r="N9" s="76"/>
      <c r="O9" s="4"/>
      <c r="P9" s="28"/>
      <c r="Q9" s="95"/>
      <c r="R9" s="95"/>
      <c r="S9" s="95"/>
      <c r="T9" s="95"/>
      <c r="U9" s="95"/>
      <c r="V9" s="95"/>
    </row>
    <row r="10" spans="1:16382" s="45" customFormat="1" ht="44.25" customHeight="1">
      <c r="A10" s="70" t="s">
        <v>53</v>
      </c>
      <c r="B10" s="16" t="s">
        <v>42</v>
      </c>
      <c r="C10" s="16" t="s">
        <v>42</v>
      </c>
      <c r="D10" s="72" t="s">
        <v>67</v>
      </c>
      <c r="E10" s="4">
        <v>41597</v>
      </c>
      <c r="F10" s="73" t="s">
        <v>59</v>
      </c>
      <c r="G10" s="73" t="s">
        <v>44</v>
      </c>
      <c r="H10" s="77" t="s">
        <v>44</v>
      </c>
      <c r="I10" s="77" t="s">
        <v>44</v>
      </c>
      <c r="J10" s="10" t="s">
        <v>68</v>
      </c>
      <c r="K10" s="74" t="s">
        <v>44</v>
      </c>
      <c r="L10" s="74" t="s">
        <v>16</v>
      </c>
      <c r="M10" s="75" t="s">
        <v>21</v>
      </c>
      <c r="N10" s="76"/>
      <c r="O10" s="20">
        <v>41603</v>
      </c>
      <c r="P10" s="28" t="s">
        <v>31</v>
      </c>
      <c r="Q10" s="95"/>
      <c r="R10" s="95"/>
      <c r="S10" s="95"/>
      <c r="T10" s="95"/>
      <c r="U10" s="95"/>
      <c r="V10" s="95"/>
    </row>
    <row r="11" spans="1:16382" ht="45" customHeight="1">
      <c r="A11" s="72" t="s">
        <v>140</v>
      </c>
      <c r="B11" s="16" t="s">
        <v>42</v>
      </c>
      <c r="C11" s="16" t="s">
        <v>42</v>
      </c>
      <c r="D11" s="72" t="s">
        <v>141</v>
      </c>
      <c r="E11" s="4">
        <v>40758</v>
      </c>
      <c r="F11" s="73" t="s">
        <v>35</v>
      </c>
      <c r="G11" s="74" t="s">
        <v>55</v>
      </c>
      <c r="H11" s="74" t="s">
        <v>20</v>
      </c>
      <c r="I11" s="74" t="s">
        <v>56</v>
      </c>
      <c r="J11" s="10" t="s">
        <v>142</v>
      </c>
      <c r="K11" s="74" t="s">
        <v>28</v>
      </c>
      <c r="L11" s="74" t="s">
        <v>16</v>
      </c>
      <c r="M11" s="75" t="s">
        <v>21</v>
      </c>
      <c r="N11" s="76"/>
      <c r="O11" s="4"/>
      <c r="P11" s="28"/>
      <c r="Q11" s="94"/>
      <c r="R11" s="76"/>
      <c r="S11" s="94"/>
      <c r="T11" s="94"/>
      <c r="U11" s="94"/>
      <c r="V11" s="94"/>
    </row>
    <row r="12" spans="1:16382" ht="45" customHeight="1">
      <c r="A12" s="72" t="s">
        <v>149</v>
      </c>
      <c r="B12" s="16" t="s">
        <v>42</v>
      </c>
      <c r="C12" s="16" t="s">
        <v>42</v>
      </c>
      <c r="D12" s="72" t="s">
        <v>150</v>
      </c>
      <c r="E12" s="4">
        <v>40707</v>
      </c>
      <c r="F12" s="73" t="s">
        <v>35</v>
      </c>
      <c r="G12" s="74" t="s">
        <v>19</v>
      </c>
      <c r="H12" s="77" t="s">
        <v>44</v>
      </c>
      <c r="I12" s="74" t="s">
        <v>16</v>
      </c>
      <c r="J12" s="5" t="s">
        <v>151</v>
      </c>
      <c r="K12" s="74" t="s">
        <v>28</v>
      </c>
      <c r="L12" s="74" t="s">
        <v>16</v>
      </c>
      <c r="M12" s="75" t="s">
        <v>21</v>
      </c>
      <c r="N12" s="76"/>
      <c r="O12" s="4"/>
      <c r="P12" s="28"/>
      <c r="Q12" s="76"/>
      <c r="R12" s="94"/>
      <c r="S12" s="94"/>
      <c r="T12" s="94"/>
      <c r="U12" s="94"/>
      <c r="V12" s="94"/>
    </row>
    <row r="13" spans="1:16382" ht="45" customHeight="1">
      <c r="A13" s="72" t="s">
        <v>159</v>
      </c>
      <c r="B13" s="16" t="s">
        <v>42</v>
      </c>
      <c r="C13" s="16" t="s">
        <v>42</v>
      </c>
      <c r="D13" s="16" t="s">
        <v>160</v>
      </c>
      <c r="E13" s="4">
        <v>40739</v>
      </c>
      <c r="F13" s="73" t="s">
        <v>35</v>
      </c>
      <c r="G13" s="74" t="s">
        <v>55</v>
      </c>
      <c r="H13" s="15" t="s">
        <v>20</v>
      </c>
      <c r="I13" s="16" t="s">
        <v>56</v>
      </c>
      <c r="J13" s="10" t="s">
        <v>161</v>
      </c>
      <c r="K13" s="17" t="s">
        <v>28</v>
      </c>
      <c r="L13" s="16" t="s">
        <v>16</v>
      </c>
      <c r="M13" s="26" t="s">
        <v>21</v>
      </c>
      <c r="N13" s="76"/>
      <c r="O13" s="4"/>
      <c r="P13" s="28"/>
      <c r="Q13" s="76"/>
      <c r="R13" s="94"/>
      <c r="S13" s="94"/>
      <c r="T13" s="94"/>
      <c r="U13" s="94"/>
      <c r="V13" s="94"/>
    </row>
    <row r="14" spans="1:16382" ht="45" customHeight="1">
      <c r="A14" s="16" t="s">
        <v>171</v>
      </c>
      <c r="B14" s="16" t="s">
        <v>42</v>
      </c>
      <c r="C14" s="16" t="s">
        <v>42</v>
      </c>
      <c r="D14" s="30" t="s">
        <v>178</v>
      </c>
      <c r="E14" s="4">
        <v>40707</v>
      </c>
      <c r="F14" s="14" t="s">
        <v>35</v>
      </c>
      <c r="G14" s="73" t="s">
        <v>44</v>
      </c>
      <c r="H14" s="77" t="s">
        <v>44</v>
      </c>
      <c r="I14" s="77" t="s">
        <v>44</v>
      </c>
      <c r="J14" s="10" t="s">
        <v>179</v>
      </c>
      <c r="K14" s="74" t="s">
        <v>44</v>
      </c>
      <c r="L14" s="74" t="s">
        <v>16</v>
      </c>
      <c r="M14" s="75" t="s">
        <v>21</v>
      </c>
      <c r="N14" s="76"/>
      <c r="O14" s="4"/>
      <c r="P14" s="28"/>
      <c r="Q14" s="76"/>
      <c r="R14" s="94"/>
      <c r="S14" s="94"/>
      <c r="T14" s="94"/>
      <c r="U14" s="94"/>
      <c r="V14" s="94"/>
    </row>
    <row r="15" spans="1:16382" ht="45" customHeight="1">
      <c r="A15" s="16" t="s">
        <v>211</v>
      </c>
      <c r="B15" s="16" t="s">
        <v>42</v>
      </c>
      <c r="C15" s="16" t="s">
        <v>42</v>
      </c>
      <c r="D15" s="16" t="s">
        <v>212</v>
      </c>
      <c r="E15" s="4">
        <v>40707</v>
      </c>
      <c r="F15" s="73" t="s">
        <v>35</v>
      </c>
      <c r="G15" s="73" t="s">
        <v>44</v>
      </c>
      <c r="H15" s="77" t="s">
        <v>44</v>
      </c>
      <c r="I15" s="77" t="s">
        <v>44</v>
      </c>
      <c r="J15" s="10" t="s">
        <v>213</v>
      </c>
      <c r="K15" s="74" t="s">
        <v>28</v>
      </c>
      <c r="L15" s="74" t="s">
        <v>16</v>
      </c>
      <c r="M15" s="75" t="s">
        <v>21</v>
      </c>
      <c r="N15" s="76"/>
      <c r="O15" s="4"/>
      <c r="P15" s="28"/>
      <c r="Q15" s="76"/>
      <c r="R15" s="94"/>
      <c r="S15" s="94"/>
      <c r="T15" s="94"/>
      <c r="U15" s="94"/>
      <c r="V15" s="94"/>
    </row>
    <row r="16" spans="1:16382" ht="45" customHeight="1">
      <c r="A16" s="72" t="s">
        <v>331</v>
      </c>
      <c r="B16" s="16" t="s">
        <v>127</v>
      </c>
      <c r="C16" s="16" t="s">
        <v>900</v>
      </c>
      <c r="D16" s="72" t="s">
        <v>480</v>
      </c>
      <c r="E16" s="4" t="s">
        <v>481</v>
      </c>
      <c r="F16" s="73" t="s">
        <v>59</v>
      </c>
      <c r="G16" s="73" t="s">
        <v>44</v>
      </c>
      <c r="H16" s="77" t="s">
        <v>44</v>
      </c>
      <c r="I16" s="77" t="s">
        <v>44</v>
      </c>
      <c r="J16" s="10" t="s">
        <v>482</v>
      </c>
      <c r="K16" s="74" t="s">
        <v>44</v>
      </c>
      <c r="L16" s="74" t="s">
        <v>44</v>
      </c>
      <c r="M16" s="75" t="s">
        <v>21</v>
      </c>
      <c r="N16" s="76"/>
      <c r="O16" s="4"/>
      <c r="P16" s="28"/>
      <c r="Q16" s="76"/>
      <c r="R16" s="94"/>
      <c r="S16" s="94"/>
      <c r="T16" s="94"/>
      <c r="U16" s="94"/>
      <c r="V16" s="94"/>
    </row>
    <row r="17" spans="1:22" ht="45" customHeight="1">
      <c r="A17" s="72" t="s">
        <v>497</v>
      </c>
      <c r="B17" s="16" t="s">
        <v>42</v>
      </c>
      <c r="C17" s="16" t="s">
        <v>42</v>
      </c>
      <c r="D17" s="16" t="s">
        <v>498</v>
      </c>
      <c r="E17" s="4">
        <v>40722</v>
      </c>
      <c r="F17" s="73" t="s">
        <v>35</v>
      </c>
      <c r="G17" s="74" t="s">
        <v>55</v>
      </c>
      <c r="H17" s="15" t="s">
        <v>20</v>
      </c>
      <c r="I17" s="16" t="s">
        <v>56</v>
      </c>
      <c r="J17" s="10" t="s">
        <v>499</v>
      </c>
      <c r="K17" s="17" t="s">
        <v>28</v>
      </c>
      <c r="L17" s="16" t="s">
        <v>16</v>
      </c>
      <c r="M17" s="75" t="s">
        <v>21</v>
      </c>
      <c r="N17" s="76"/>
      <c r="O17" s="4"/>
      <c r="P17" s="28"/>
      <c r="Q17" s="76"/>
      <c r="R17" s="94"/>
      <c r="S17" s="94"/>
      <c r="T17" s="94"/>
      <c r="U17" s="94"/>
      <c r="V17" s="94"/>
    </row>
    <row r="18" spans="1:22" ht="45" customHeight="1">
      <c r="A18" s="72" t="s">
        <v>504</v>
      </c>
      <c r="B18" s="16" t="s">
        <v>42</v>
      </c>
      <c r="C18" s="40" t="s">
        <v>42</v>
      </c>
      <c r="D18" s="25" t="s">
        <v>505</v>
      </c>
      <c r="E18" s="4">
        <v>40756</v>
      </c>
      <c r="F18" s="73" t="s">
        <v>35</v>
      </c>
      <c r="G18" s="74" t="s">
        <v>55</v>
      </c>
      <c r="H18" s="23" t="s">
        <v>20</v>
      </c>
      <c r="I18" s="23"/>
      <c r="J18" s="10" t="s">
        <v>506</v>
      </c>
      <c r="K18" s="23" t="s">
        <v>28</v>
      </c>
      <c r="L18" s="23" t="s">
        <v>16</v>
      </c>
      <c r="M18" s="75" t="s">
        <v>21</v>
      </c>
      <c r="N18" s="76"/>
      <c r="O18" s="4"/>
      <c r="P18" s="28"/>
      <c r="Q18" s="76"/>
      <c r="R18" s="94"/>
      <c r="S18" s="94"/>
      <c r="T18" s="94"/>
      <c r="U18" s="94"/>
      <c r="V18" s="94"/>
    </row>
    <row r="19" spans="1:22" ht="45" customHeight="1">
      <c r="A19" s="72" t="s">
        <v>509</v>
      </c>
      <c r="B19" s="16" t="s">
        <v>42</v>
      </c>
      <c r="C19" s="35" t="s">
        <v>42</v>
      </c>
      <c r="D19" s="16" t="s">
        <v>514</v>
      </c>
      <c r="E19" s="4">
        <v>40707</v>
      </c>
      <c r="F19" s="73" t="s">
        <v>515</v>
      </c>
      <c r="G19" s="73" t="s">
        <v>44</v>
      </c>
      <c r="H19" s="74" t="s">
        <v>20</v>
      </c>
      <c r="I19" s="74" t="s">
        <v>44</v>
      </c>
      <c r="J19" s="41" t="s">
        <v>516</v>
      </c>
      <c r="K19" s="74" t="s">
        <v>44</v>
      </c>
      <c r="L19" s="16" t="s">
        <v>16</v>
      </c>
      <c r="M19" s="75" t="s">
        <v>21</v>
      </c>
      <c r="N19" s="76"/>
      <c r="O19" s="4"/>
      <c r="P19" s="28"/>
      <c r="Q19" s="76"/>
      <c r="R19" s="94"/>
      <c r="S19" s="94"/>
      <c r="T19" s="94"/>
      <c r="U19" s="94"/>
      <c r="V19" s="94"/>
    </row>
    <row r="20" spans="1:22" ht="45" customHeight="1">
      <c r="A20" s="72" t="s">
        <v>545</v>
      </c>
      <c r="B20" s="16" t="s">
        <v>42</v>
      </c>
      <c r="C20" s="16" t="s">
        <v>42</v>
      </c>
      <c r="D20" s="72" t="s">
        <v>546</v>
      </c>
      <c r="E20" s="4">
        <v>40755</v>
      </c>
      <c r="F20" s="73" t="s">
        <v>59</v>
      </c>
      <c r="G20" s="73" t="s">
        <v>44</v>
      </c>
      <c r="H20" s="77" t="s">
        <v>44</v>
      </c>
      <c r="I20" s="77" t="s">
        <v>44</v>
      </c>
      <c r="J20" s="43"/>
      <c r="K20" s="74" t="s">
        <v>44</v>
      </c>
      <c r="L20" s="74" t="s">
        <v>16</v>
      </c>
      <c r="M20" s="75" t="s">
        <v>21</v>
      </c>
      <c r="N20" s="76"/>
      <c r="O20" s="4"/>
      <c r="P20" s="28"/>
      <c r="Q20" s="76"/>
      <c r="R20" s="94"/>
      <c r="S20" s="94"/>
      <c r="T20" s="94"/>
      <c r="U20" s="94"/>
      <c r="V20" s="94"/>
    </row>
    <row r="21" spans="1:22" ht="45" customHeight="1">
      <c r="A21" s="16" t="s">
        <v>619</v>
      </c>
      <c r="B21" s="16" t="s">
        <v>42</v>
      </c>
      <c r="C21" s="16" t="s">
        <v>42</v>
      </c>
      <c r="D21" s="16" t="s">
        <v>620</v>
      </c>
      <c r="E21" s="31">
        <v>40707</v>
      </c>
      <c r="F21" s="73" t="s">
        <v>59</v>
      </c>
      <c r="G21" s="73" t="s">
        <v>44</v>
      </c>
      <c r="H21" s="49" t="s">
        <v>44</v>
      </c>
      <c r="I21" s="77" t="s">
        <v>44</v>
      </c>
      <c r="J21" s="10" t="s">
        <v>621</v>
      </c>
      <c r="K21" s="74" t="s">
        <v>28</v>
      </c>
      <c r="L21" s="74" t="s">
        <v>16</v>
      </c>
      <c r="M21" s="75" t="s">
        <v>21</v>
      </c>
      <c r="N21" s="76"/>
      <c r="O21" s="4"/>
      <c r="P21" s="28"/>
      <c r="Q21" s="76"/>
      <c r="R21" s="94"/>
      <c r="S21" s="94"/>
      <c r="T21" s="94"/>
      <c r="U21" s="94"/>
      <c r="V21" s="94"/>
    </row>
    <row r="22" spans="1:22" ht="45" customHeight="1">
      <c r="A22" s="16" t="s">
        <v>171</v>
      </c>
      <c r="B22" s="16" t="s">
        <v>86</v>
      </c>
      <c r="C22" s="16" t="s">
        <v>86</v>
      </c>
      <c r="D22" s="72" t="s">
        <v>182</v>
      </c>
      <c r="E22" s="4">
        <v>40724</v>
      </c>
      <c r="F22" s="73" t="s">
        <v>54</v>
      </c>
      <c r="G22" s="74" t="s">
        <v>55</v>
      </c>
      <c r="H22" s="74" t="s">
        <v>20</v>
      </c>
      <c r="I22" s="74" t="s">
        <v>56</v>
      </c>
      <c r="J22" s="12"/>
      <c r="K22" s="74" t="s">
        <v>28</v>
      </c>
      <c r="L22" s="74" t="s">
        <v>16</v>
      </c>
      <c r="M22" s="75" t="s">
        <v>21</v>
      </c>
      <c r="N22" s="76"/>
      <c r="O22" s="4"/>
      <c r="P22" s="28"/>
      <c r="Q22" s="76"/>
      <c r="R22" s="94"/>
      <c r="S22" s="94"/>
      <c r="T22" s="94"/>
      <c r="U22" s="94"/>
      <c r="V22" s="94"/>
    </row>
    <row r="23" spans="1:22" ht="45" customHeight="1">
      <c r="A23" s="28" t="s">
        <v>133</v>
      </c>
      <c r="B23" s="16" t="s">
        <v>134</v>
      </c>
      <c r="C23" s="16" t="s">
        <v>135</v>
      </c>
      <c r="D23" s="28" t="s">
        <v>136</v>
      </c>
      <c r="E23" s="29">
        <v>2013</v>
      </c>
      <c r="F23" s="73" t="s">
        <v>54</v>
      </c>
      <c r="G23" s="74" t="s">
        <v>55</v>
      </c>
      <c r="H23" s="74" t="s">
        <v>20</v>
      </c>
      <c r="I23" s="74" t="s">
        <v>56</v>
      </c>
      <c r="J23" s="27"/>
      <c r="K23" s="74" t="s">
        <v>28</v>
      </c>
      <c r="L23" s="74" t="s">
        <v>16</v>
      </c>
      <c r="M23" s="75" t="s">
        <v>21</v>
      </c>
      <c r="N23" s="76"/>
      <c r="O23" s="4"/>
      <c r="P23" s="28"/>
      <c r="Q23" s="76"/>
      <c r="R23" s="94"/>
      <c r="S23" s="94"/>
      <c r="T23" s="94"/>
      <c r="U23" s="94"/>
      <c r="V23" s="94"/>
    </row>
    <row r="24" spans="1:22" ht="45" customHeight="1">
      <c r="A24" s="72" t="s">
        <v>53</v>
      </c>
      <c r="B24" s="16" t="s">
        <v>42</v>
      </c>
      <c r="C24" s="16" t="s">
        <v>42</v>
      </c>
      <c r="D24" s="72" t="s">
        <v>893</v>
      </c>
      <c r="E24" s="4">
        <v>42039</v>
      </c>
      <c r="F24" s="73" t="s">
        <v>712</v>
      </c>
      <c r="G24" s="74" t="s">
        <v>55</v>
      </c>
      <c r="H24" s="74" t="s">
        <v>20</v>
      </c>
      <c r="I24" s="74" t="s">
        <v>56</v>
      </c>
      <c r="J24" s="27" t="s">
        <v>906</v>
      </c>
      <c r="K24" s="74" t="s">
        <v>28</v>
      </c>
      <c r="L24" s="74" t="s">
        <v>16</v>
      </c>
      <c r="M24" s="75" t="s">
        <v>21</v>
      </c>
      <c r="N24" s="76" t="s">
        <v>718</v>
      </c>
      <c r="O24" s="4">
        <v>42202</v>
      </c>
      <c r="P24" s="28" t="s">
        <v>689</v>
      </c>
      <c r="Q24" s="76"/>
      <c r="R24" s="94"/>
      <c r="S24" s="94"/>
      <c r="T24" s="94"/>
      <c r="U24" s="94"/>
      <c r="V24" s="94"/>
    </row>
    <row r="25" spans="1:22" ht="45" customHeight="1">
      <c r="A25" s="72" t="s">
        <v>53</v>
      </c>
      <c r="B25" s="16" t="s">
        <v>42</v>
      </c>
      <c r="C25" s="76" t="s">
        <v>48</v>
      </c>
      <c r="D25" s="72" t="s">
        <v>835</v>
      </c>
      <c r="E25" s="4">
        <v>42202</v>
      </c>
      <c r="F25" s="73" t="s">
        <v>712</v>
      </c>
      <c r="G25" s="74" t="s">
        <v>55</v>
      </c>
      <c r="H25" s="74" t="s">
        <v>20</v>
      </c>
      <c r="I25" s="74" t="s">
        <v>56</v>
      </c>
      <c r="J25" s="27"/>
      <c r="K25" s="74" t="s">
        <v>28</v>
      </c>
      <c r="L25" s="74" t="s">
        <v>16</v>
      </c>
      <c r="M25" s="75" t="s">
        <v>21</v>
      </c>
      <c r="N25" s="76"/>
      <c r="O25" s="4"/>
      <c r="P25" s="28"/>
      <c r="Q25" s="76"/>
      <c r="R25" s="94"/>
      <c r="S25" s="94"/>
      <c r="T25" s="94"/>
      <c r="U25" s="94"/>
      <c r="V25" s="94"/>
    </row>
    <row r="26" spans="1:22" ht="45" customHeight="1">
      <c r="A26" s="72" t="s">
        <v>53</v>
      </c>
      <c r="B26" s="16" t="s">
        <v>42</v>
      </c>
      <c r="C26" s="76" t="s">
        <v>48</v>
      </c>
      <c r="D26" s="72" t="s">
        <v>917</v>
      </c>
      <c r="E26" s="4">
        <v>42202</v>
      </c>
      <c r="F26" s="73" t="s">
        <v>712</v>
      </c>
      <c r="G26" s="74" t="s">
        <v>55</v>
      </c>
      <c r="H26" s="74" t="s">
        <v>20</v>
      </c>
      <c r="I26" s="74" t="s">
        <v>56</v>
      </c>
      <c r="J26" s="27" t="s">
        <v>918</v>
      </c>
      <c r="K26" s="74" t="s">
        <v>28</v>
      </c>
      <c r="L26" s="74" t="s">
        <v>16</v>
      </c>
      <c r="M26" s="75" t="s">
        <v>21</v>
      </c>
      <c r="N26" s="76" t="s">
        <v>742</v>
      </c>
      <c r="O26" s="4">
        <v>42212</v>
      </c>
      <c r="P26" s="28" t="s">
        <v>898</v>
      </c>
      <c r="Q26" s="76"/>
      <c r="R26" s="94"/>
      <c r="S26" s="94"/>
      <c r="T26" s="94"/>
      <c r="U26" s="94"/>
      <c r="V26" s="94"/>
    </row>
    <row r="27" spans="1:22" ht="54.6" customHeight="1">
      <c r="A27" s="70" t="s">
        <v>53</v>
      </c>
      <c r="B27" s="16" t="s">
        <v>84</v>
      </c>
      <c r="C27" s="16" t="s">
        <v>84</v>
      </c>
      <c r="D27" s="72" t="s">
        <v>85</v>
      </c>
      <c r="E27" s="4">
        <v>40724</v>
      </c>
      <c r="F27" s="25" t="s">
        <v>54</v>
      </c>
      <c r="G27" s="74" t="s">
        <v>55</v>
      </c>
      <c r="H27" s="16" t="s">
        <v>20</v>
      </c>
      <c r="I27" s="74" t="s">
        <v>56</v>
      </c>
      <c r="J27" s="12"/>
      <c r="K27" s="74" t="s">
        <v>28</v>
      </c>
      <c r="L27" s="74" t="s">
        <v>16</v>
      </c>
      <c r="M27" s="75" t="s">
        <v>21</v>
      </c>
      <c r="N27" s="76"/>
      <c r="O27" s="4"/>
      <c r="P27" s="28"/>
      <c r="Q27" s="345">
        <v>42475</v>
      </c>
      <c r="R27" s="76" t="s">
        <v>934</v>
      </c>
      <c r="S27" s="94"/>
      <c r="T27" s="94"/>
      <c r="U27" s="94"/>
      <c r="V27" s="94"/>
    </row>
    <row r="28" spans="1:22" ht="45" customHeight="1">
      <c r="A28" s="72" t="s">
        <v>140</v>
      </c>
      <c r="B28" s="16" t="s">
        <v>84</v>
      </c>
      <c r="C28" s="16" t="s">
        <v>84</v>
      </c>
      <c r="D28" s="72" t="s">
        <v>145</v>
      </c>
      <c r="E28" s="4">
        <v>40724</v>
      </c>
      <c r="F28" s="73" t="s">
        <v>54</v>
      </c>
      <c r="G28" s="74" t="s">
        <v>55</v>
      </c>
      <c r="H28" s="74" t="s">
        <v>20</v>
      </c>
      <c r="I28" s="74" t="s">
        <v>56</v>
      </c>
      <c r="J28" s="12"/>
      <c r="K28" s="74" t="s">
        <v>28</v>
      </c>
      <c r="L28" s="74" t="s">
        <v>16</v>
      </c>
      <c r="M28" s="75" t="s">
        <v>21</v>
      </c>
      <c r="N28" s="76" t="s">
        <v>146</v>
      </c>
      <c r="O28" s="4"/>
      <c r="P28" s="28"/>
      <c r="Q28" s="345">
        <v>42475</v>
      </c>
      <c r="R28" s="76" t="s">
        <v>934</v>
      </c>
      <c r="S28" s="94"/>
      <c r="T28" s="94"/>
      <c r="U28" s="94"/>
      <c r="V28" s="94"/>
    </row>
    <row r="29" spans="1:22" ht="45" customHeight="1">
      <c r="A29" s="16" t="s">
        <v>211</v>
      </c>
      <c r="B29" s="16" t="s">
        <v>84</v>
      </c>
      <c r="C29" s="16" t="s">
        <v>680</v>
      </c>
      <c r="D29" s="16" t="s">
        <v>216</v>
      </c>
      <c r="E29" s="4">
        <v>40724</v>
      </c>
      <c r="F29" s="73" t="s">
        <v>54</v>
      </c>
      <c r="G29" s="74" t="s">
        <v>55</v>
      </c>
      <c r="H29" s="19" t="s">
        <v>20</v>
      </c>
      <c r="I29" s="74" t="s">
        <v>56</v>
      </c>
      <c r="J29" s="12"/>
      <c r="K29" s="74" t="s">
        <v>28</v>
      </c>
      <c r="L29" s="74" t="s">
        <v>16</v>
      </c>
      <c r="M29" s="75" t="s">
        <v>21</v>
      </c>
      <c r="N29" s="76"/>
      <c r="O29" s="4"/>
      <c r="P29" s="28"/>
      <c r="Q29" s="345">
        <v>42475</v>
      </c>
      <c r="R29" s="76" t="s">
        <v>934</v>
      </c>
      <c r="S29" s="94"/>
      <c r="T29" s="94"/>
      <c r="U29" s="94"/>
      <c r="V29" s="94"/>
    </row>
    <row r="30" spans="1:22" ht="45" customHeight="1">
      <c r="A30" s="16" t="s">
        <v>211</v>
      </c>
      <c r="B30" s="16" t="s">
        <v>84</v>
      </c>
      <c r="C30" s="16" t="s">
        <v>680</v>
      </c>
      <c r="D30" s="16" t="s">
        <v>217</v>
      </c>
      <c r="E30" s="4">
        <v>40724</v>
      </c>
      <c r="F30" s="73" t="s">
        <v>54</v>
      </c>
      <c r="G30" s="74" t="s">
        <v>55</v>
      </c>
      <c r="H30" s="19" t="s">
        <v>20</v>
      </c>
      <c r="I30" s="74" t="s">
        <v>56</v>
      </c>
      <c r="J30" s="12"/>
      <c r="K30" s="74" t="s">
        <v>28</v>
      </c>
      <c r="L30" s="74" t="s">
        <v>16</v>
      </c>
      <c r="M30" s="75" t="s">
        <v>21</v>
      </c>
      <c r="N30" s="76"/>
      <c r="O30" s="4"/>
      <c r="P30" s="28"/>
      <c r="Q30" s="345">
        <v>42475</v>
      </c>
      <c r="R30" s="76" t="s">
        <v>934</v>
      </c>
      <c r="S30" s="94"/>
      <c r="T30" s="94"/>
      <c r="U30" s="94"/>
      <c r="V30" s="94"/>
    </row>
    <row r="31" spans="1:22" ht="45" customHeight="1">
      <c r="A31" s="16" t="s">
        <v>211</v>
      </c>
      <c r="B31" s="16" t="s">
        <v>86</v>
      </c>
      <c r="C31" s="16" t="s">
        <v>86</v>
      </c>
      <c r="D31" s="16" t="s">
        <v>218</v>
      </c>
      <c r="E31" s="4">
        <v>40290</v>
      </c>
      <c r="F31" s="73" t="s">
        <v>219</v>
      </c>
      <c r="G31" s="74" t="s">
        <v>120</v>
      </c>
      <c r="H31" s="19" t="s">
        <v>220</v>
      </c>
      <c r="I31" s="74" t="s">
        <v>221</v>
      </c>
      <c r="J31" s="21"/>
      <c r="K31" s="16" t="s">
        <v>222</v>
      </c>
      <c r="L31" s="16" t="s">
        <v>223</v>
      </c>
      <c r="M31" s="19" t="s">
        <v>224</v>
      </c>
      <c r="N31" s="76"/>
      <c r="O31" s="4"/>
      <c r="P31" s="28"/>
      <c r="Q31" s="94"/>
      <c r="R31" s="94"/>
      <c r="S31" s="94"/>
      <c r="T31" s="94"/>
      <c r="U31" s="94"/>
      <c r="V31" s="94"/>
    </row>
    <row r="32" spans="1:22" ht="45" customHeight="1">
      <c r="A32" s="16" t="s">
        <v>211</v>
      </c>
      <c r="B32" s="16" t="s">
        <v>86</v>
      </c>
      <c r="C32" s="16" t="s">
        <v>86</v>
      </c>
      <c r="D32" s="16" t="s">
        <v>225</v>
      </c>
      <c r="E32" s="4">
        <v>40290</v>
      </c>
      <c r="F32" s="73" t="s">
        <v>226</v>
      </c>
      <c r="G32" s="74" t="s">
        <v>120</v>
      </c>
      <c r="H32" s="74" t="s">
        <v>220</v>
      </c>
      <c r="I32" s="74" t="s">
        <v>227</v>
      </c>
      <c r="J32" s="21"/>
      <c r="K32" s="16" t="s">
        <v>228</v>
      </c>
      <c r="L32" s="16" t="s">
        <v>229</v>
      </c>
      <c r="M32" s="19" t="s">
        <v>230</v>
      </c>
      <c r="N32" s="76"/>
      <c r="O32" s="4"/>
      <c r="P32" s="28"/>
      <c r="Q32" s="94"/>
      <c r="R32" s="94"/>
      <c r="S32" s="94"/>
      <c r="T32" s="94"/>
      <c r="U32" s="94"/>
      <c r="V32" s="94"/>
    </row>
    <row r="33" spans="1:22" ht="45" customHeight="1">
      <c r="A33" s="16" t="s">
        <v>211</v>
      </c>
      <c r="B33" s="16" t="s">
        <v>86</v>
      </c>
      <c r="C33" s="16" t="s">
        <v>86</v>
      </c>
      <c r="D33" s="16" t="s">
        <v>231</v>
      </c>
      <c r="E33" s="4">
        <v>40290</v>
      </c>
      <c r="F33" s="73" t="s">
        <v>54</v>
      </c>
      <c r="G33" s="74" t="s">
        <v>120</v>
      </c>
      <c r="H33" s="74" t="s">
        <v>220</v>
      </c>
      <c r="I33" s="16" t="s">
        <v>232</v>
      </c>
      <c r="J33" s="21"/>
      <c r="K33" s="16" t="s">
        <v>222</v>
      </c>
      <c r="L33" s="16" t="s">
        <v>223</v>
      </c>
      <c r="M33" s="19" t="s">
        <v>233</v>
      </c>
      <c r="N33" s="76"/>
      <c r="O33" s="4"/>
      <c r="P33" s="28"/>
      <c r="Q33" s="94"/>
      <c r="R33" s="94"/>
      <c r="S33" s="94"/>
      <c r="T33" s="94"/>
      <c r="U33" s="94"/>
      <c r="V33" s="94"/>
    </row>
    <row r="34" spans="1:22" ht="45" customHeight="1">
      <c r="A34" s="16" t="s">
        <v>211</v>
      </c>
      <c r="B34" s="16" t="s">
        <v>86</v>
      </c>
      <c r="C34" s="16" t="s">
        <v>86</v>
      </c>
      <c r="D34" s="16" t="s">
        <v>234</v>
      </c>
      <c r="E34" s="4">
        <v>40290</v>
      </c>
      <c r="F34" s="73" t="s">
        <v>235</v>
      </c>
      <c r="G34" s="74" t="s">
        <v>120</v>
      </c>
      <c r="H34" s="74" t="s">
        <v>220</v>
      </c>
      <c r="I34" s="74" t="s">
        <v>236</v>
      </c>
      <c r="J34" s="21"/>
      <c r="K34" s="16" t="s">
        <v>237</v>
      </c>
      <c r="L34" s="16" t="s">
        <v>237</v>
      </c>
      <c r="M34" s="19" t="s">
        <v>238</v>
      </c>
      <c r="N34" s="76"/>
      <c r="O34" s="4"/>
      <c r="P34" s="28"/>
      <c r="Q34" s="94"/>
      <c r="R34" s="94"/>
      <c r="S34" s="94"/>
      <c r="T34" s="94"/>
      <c r="U34" s="94"/>
      <c r="V34" s="94"/>
    </row>
    <row r="35" spans="1:22" ht="45" customHeight="1">
      <c r="A35" s="16" t="s">
        <v>211</v>
      </c>
      <c r="B35" s="16" t="s">
        <v>86</v>
      </c>
      <c r="C35" s="16" t="s">
        <v>86</v>
      </c>
      <c r="D35" s="16" t="s">
        <v>239</v>
      </c>
      <c r="E35" s="4">
        <v>40290</v>
      </c>
      <c r="F35" s="73" t="s">
        <v>54</v>
      </c>
      <c r="G35" s="74" t="s">
        <v>55</v>
      </c>
      <c r="H35" s="74" t="s">
        <v>220</v>
      </c>
      <c r="I35" s="74" t="s">
        <v>56</v>
      </c>
      <c r="J35" s="12"/>
      <c r="K35" s="74" t="s">
        <v>28</v>
      </c>
      <c r="L35" s="74" t="s">
        <v>16</v>
      </c>
      <c r="M35" s="75" t="s">
        <v>21</v>
      </c>
      <c r="N35" s="76"/>
      <c r="O35" s="4"/>
      <c r="P35" s="28"/>
      <c r="Q35" s="94"/>
      <c r="R35" s="94"/>
      <c r="S35" s="94"/>
      <c r="T35" s="94"/>
      <c r="U35" s="94"/>
      <c r="V35" s="94"/>
    </row>
    <row r="36" spans="1:22" ht="45" customHeight="1">
      <c r="A36" s="16" t="s">
        <v>211</v>
      </c>
      <c r="B36" s="16" t="s">
        <v>86</v>
      </c>
      <c r="C36" s="16" t="s">
        <v>86</v>
      </c>
      <c r="D36" s="16" t="s">
        <v>240</v>
      </c>
      <c r="E36" s="4">
        <v>40290</v>
      </c>
      <c r="F36" s="73" t="s">
        <v>54</v>
      </c>
      <c r="G36" s="74" t="s">
        <v>120</v>
      </c>
      <c r="H36" s="74" t="s">
        <v>220</v>
      </c>
      <c r="I36" s="74" t="s">
        <v>56</v>
      </c>
      <c r="J36" s="12"/>
      <c r="K36" s="74" t="s">
        <v>28</v>
      </c>
      <c r="L36" s="74" t="s">
        <v>16</v>
      </c>
      <c r="M36" s="19" t="s">
        <v>230</v>
      </c>
      <c r="N36" s="76"/>
      <c r="O36" s="4"/>
      <c r="P36" s="28"/>
      <c r="Q36" s="94"/>
      <c r="R36" s="94"/>
      <c r="S36" s="94"/>
      <c r="T36" s="94"/>
      <c r="U36" s="94"/>
      <c r="V36" s="94"/>
    </row>
    <row r="37" spans="1:22" ht="45" customHeight="1">
      <c r="A37" s="16" t="s">
        <v>211</v>
      </c>
      <c r="B37" s="16" t="s">
        <v>86</v>
      </c>
      <c r="C37" s="16" t="s">
        <v>86</v>
      </c>
      <c r="D37" s="16" t="s">
        <v>241</v>
      </c>
      <c r="E37" s="4">
        <v>40290</v>
      </c>
      <c r="F37" s="25" t="s">
        <v>242</v>
      </c>
      <c r="G37" s="74" t="s">
        <v>120</v>
      </c>
      <c r="H37" s="74" t="s">
        <v>220</v>
      </c>
      <c r="I37" s="16" t="s">
        <v>232</v>
      </c>
      <c r="J37" s="21"/>
      <c r="K37" s="16" t="s">
        <v>243</v>
      </c>
      <c r="L37" s="16" t="s">
        <v>243</v>
      </c>
      <c r="M37" s="19" t="s">
        <v>224</v>
      </c>
      <c r="N37" s="76"/>
      <c r="O37" s="4"/>
      <c r="P37" s="28"/>
      <c r="Q37" s="94"/>
      <c r="R37" s="94"/>
      <c r="S37" s="94"/>
      <c r="T37" s="94"/>
      <c r="U37" s="94"/>
      <c r="V37" s="94"/>
    </row>
    <row r="38" spans="1:22" ht="45" customHeight="1">
      <c r="A38" s="16" t="s">
        <v>211</v>
      </c>
      <c r="B38" s="16" t="s">
        <v>86</v>
      </c>
      <c r="C38" s="16" t="s">
        <v>86</v>
      </c>
      <c r="D38" s="16" t="s">
        <v>244</v>
      </c>
      <c r="E38" s="4">
        <v>40290</v>
      </c>
      <c r="F38" s="73" t="s">
        <v>245</v>
      </c>
      <c r="G38" s="74" t="s">
        <v>120</v>
      </c>
      <c r="H38" s="74" t="s">
        <v>220</v>
      </c>
      <c r="I38" s="74" t="s">
        <v>221</v>
      </c>
      <c r="J38" s="21"/>
      <c r="K38" s="16" t="s">
        <v>222</v>
      </c>
      <c r="L38" s="16" t="s">
        <v>223</v>
      </c>
      <c r="M38" s="19" t="s">
        <v>246</v>
      </c>
      <c r="N38" s="76"/>
      <c r="O38" s="4"/>
      <c r="P38" s="28"/>
      <c r="Q38" s="94"/>
      <c r="R38" s="94"/>
      <c r="S38" s="94"/>
      <c r="T38" s="94"/>
      <c r="U38" s="94"/>
      <c r="V38" s="94"/>
    </row>
    <row r="39" spans="1:22" ht="45" customHeight="1">
      <c r="A39" s="16" t="s">
        <v>211</v>
      </c>
      <c r="B39" s="16" t="s">
        <v>86</v>
      </c>
      <c r="C39" s="16" t="s">
        <v>86</v>
      </c>
      <c r="D39" s="16" t="s">
        <v>247</v>
      </c>
      <c r="E39" s="4">
        <v>40290</v>
      </c>
      <c r="F39" s="73" t="s">
        <v>248</v>
      </c>
      <c r="G39" s="74" t="s">
        <v>120</v>
      </c>
      <c r="H39" s="74" t="s">
        <v>220</v>
      </c>
      <c r="I39" s="16" t="s">
        <v>232</v>
      </c>
      <c r="J39" s="21"/>
      <c r="K39" s="16" t="s">
        <v>243</v>
      </c>
      <c r="L39" s="16" t="s">
        <v>249</v>
      </c>
      <c r="M39" s="19" t="s">
        <v>250</v>
      </c>
      <c r="N39" s="76"/>
      <c r="O39" s="4"/>
      <c r="P39" s="28"/>
      <c r="Q39" s="94"/>
      <c r="R39" s="94"/>
      <c r="S39" s="94"/>
      <c r="T39" s="94"/>
      <c r="U39" s="94"/>
      <c r="V39" s="94"/>
    </row>
    <row r="40" spans="1:22" ht="45" customHeight="1">
      <c r="A40" s="16" t="s">
        <v>211</v>
      </c>
      <c r="B40" s="16" t="s">
        <v>86</v>
      </c>
      <c r="C40" s="16" t="s">
        <v>86</v>
      </c>
      <c r="D40" s="16" t="s">
        <v>251</v>
      </c>
      <c r="E40" s="4">
        <v>40290</v>
      </c>
      <c r="F40" s="73" t="s">
        <v>235</v>
      </c>
      <c r="G40" s="74" t="s">
        <v>120</v>
      </c>
      <c r="H40" s="74" t="s">
        <v>220</v>
      </c>
      <c r="I40" s="74" t="s">
        <v>236</v>
      </c>
      <c r="J40" s="21"/>
      <c r="K40" s="16" t="s">
        <v>237</v>
      </c>
      <c r="L40" s="16" t="s">
        <v>237</v>
      </c>
      <c r="M40" s="19" t="s">
        <v>238</v>
      </c>
      <c r="N40" s="76"/>
      <c r="O40" s="4"/>
      <c r="P40" s="28"/>
      <c r="Q40" s="94"/>
      <c r="R40" s="94"/>
      <c r="S40" s="94"/>
      <c r="T40" s="94"/>
      <c r="U40" s="94"/>
      <c r="V40" s="94"/>
    </row>
    <row r="41" spans="1:22" ht="45" customHeight="1">
      <c r="A41" s="16" t="s">
        <v>211</v>
      </c>
      <c r="B41" s="16" t="s">
        <v>86</v>
      </c>
      <c r="C41" s="16" t="s">
        <v>86</v>
      </c>
      <c r="D41" s="16" t="s">
        <v>252</v>
      </c>
      <c r="E41" s="4">
        <v>40290</v>
      </c>
      <c r="F41" s="73" t="s">
        <v>54</v>
      </c>
      <c r="G41" s="74" t="s">
        <v>120</v>
      </c>
      <c r="H41" s="74" t="s">
        <v>220</v>
      </c>
      <c r="I41" s="16" t="s">
        <v>232</v>
      </c>
      <c r="J41" s="21"/>
      <c r="K41" s="16" t="s">
        <v>243</v>
      </c>
      <c r="L41" s="16" t="s">
        <v>249</v>
      </c>
      <c r="M41" s="19" t="s">
        <v>246</v>
      </c>
      <c r="N41" s="76"/>
      <c r="O41" s="4"/>
      <c r="P41" s="28"/>
      <c r="Q41" s="94"/>
      <c r="R41" s="94"/>
      <c r="S41" s="94"/>
      <c r="T41" s="94"/>
      <c r="U41" s="94"/>
      <c r="V41" s="94"/>
    </row>
    <row r="42" spans="1:22" ht="45" customHeight="1">
      <c r="A42" s="16" t="s">
        <v>211</v>
      </c>
      <c r="B42" s="16" t="s">
        <v>86</v>
      </c>
      <c r="C42" s="16" t="s">
        <v>86</v>
      </c>
      <c r="D42" s="16" t="s">
        <v>253</v>
      </c>
      <c r="E42" s="4">
        <v>40290</v>
      </c>
      <c r="F42" s="73" t="s">
        <v>54</v>
      </c>
      <c r="G42" s="74" t="s">
        <v>120</v>
      </c>
      <c r="H42" s="74" t="s">
        <v>220</v>
      </c>
      <c r="I42" s="16" t="s">
        <v>232</v>
      </c>
      <c r="J42" s="21"/>
      <c r="K42" s="16" t="s">
        <v>243</v>
      </c>
      <c r="L42" s="16" t="s">
        <v>249</v>
      </c>
      <c r="M42" s="19" t="s">
        <v>233</v>
      </c>
      <c r="N42" s="76"/>
      <c r="O42" s="4"/>
      <c r="P42" s="28"/>
      <c r="Q42" s="94"/>
      <c r="R42" s="94"/>
      <c r="S42" s="94"/>
      <c r="T42" s="94"/>
      <c r="U42" s="94"/>
      <c r="V42" s="94"/>
    </row>
    <row r="43" spans="1:22" ht="45" customHeight="1">
      <c r="A43" s="16" t="s">
        <v>211</v>
      </c>
      <c r="B43" s="16" t="s">
        <v>86</v>
      </c>
      <c r="C43" s="16" t="s">
        <v>86</v>
      </c>
      <c r="D43" s="16" t="s">
        <v>254</v>
      </c>
      <c r="E43" s="4">
        <v>40290</v>
      </c>
      <c r="F43" s="73" t="s">
        <v>54</v>
      </c>
      <c r="G43" s="74" t="s">
        <v>120</v>
      </c>
      <c r="H43" s="74" t="s">
        <v>220</v>
      </c>
      <c r="I43" s="16" t="s">
        <v>232</v>
      </c>
      <c r="J43" s="21"/>
      <c r="K43" s="16" t="s">
        <v>243</v>
      </c>
      <c r="L43" s="16" t="s">
        <v>249</v>
      </c>
      <c r="M43" s="19" t="s">
        <v>255</v>
      </c>
      <c r="N43" s="76"/>
      <c r="O43" s="4"/>
      <c r="P43" s="28"/>
      <c r="Q43" s="94"/>
      <c r="R43" s="94"/>
      <c r="S43" s="94"/>
      <c r="T43" s="94"/>
      <c r="U43" s="94"/>
      <c r="V43" s="94"/>
    </row>
    <row r="44" spans="1:22" ht="45" customHeight="1">
      <c r="A44" s="16" t="s">
        <v>211</v>
      </c>
      <c r="B44" s="16" t="s">
        <v>86</v>
      </c>
      <c r="C44" s="16" t="s">
        <v>86</v>
      </c>
      <c r="D44" s="16" t="s">
        <v>256</v>
      </c>
      <c r="E44" s="4">
        <v>40290</v>
      </c>
      <c r="F44" s="73" t="s">
        <v>226</v>
      </c>
      <c r="G44" s="74" t="s">
        <v>120</v>
      </c>
      <c r="H44" s="74" t="s">
        <v>220</v>
      </c>
      <c r="I44" s="74" t="s">
        <v>227</v>
      </c>
      <c r="J44" s="21"/>
      <c r="K44" s="16" t="s">
        <v>228</v>
      </c>
      <c r="L44" s="16" t="s">
        <v>229</v>
      </c>
      <c r="M44" s="19" t="s">
        <v>230</v>
      </c>
      <c r="N44" s="76"/>
      <c r="O44" s="4"/>
      <c r="P44" s="28"/>
      <c r="Q44" s="94"/>
      <c r="R44" s="94"/>
      <c r="S44" s="94"/>
      <c r="T44" s="94"/>
      <c r="U44" s="94"/>
      <c r="V44" s="94"/>
    </row>
    <row r="45" spans="1:22" ht="45" customHeight="1">
      <c r="A45" s="16" t="s">
        <v>211</v>
      </c>
      <c r="B45" s="16" t="s">
        <v>86</v>
      </c>
      <c r="C45" s="16" t="s">
        <v>86</v>
      </c>
      <c r="D45" s="16" t="s">
        <v>257</v>
      </c>
      <c r="E45" s="4">
        <v>40290</v>
      </c>
      <c r="F45" s="73" t="s">
        <v>54</v>
      </c>
      <c r="G45" s="74" t="s">
        <v>120</v>
      </c>
      <c r="H45" s="74" t="s">
        <v>220</v>
      </c>
      <c r="I45" s="16" t="s">
        <v>232</v>
      </c>
      <c r="J45" s="21"/>
      <c r="K45" s="16" t="s">
        <v>243</v>
      </c>
      <c r="L45" s="16" t="s">
        <v>249</v>
      </c>
      <c r="M45" s="19" t="s">
        <v>258</v>
      </c>
      <c r="N45" s="76"/>
      <c r="O45" s="4"/>
      <c r="P45" s="28"/>
      <c r="Q45" s="94"/>
      <c r="R45" s="94"/>
      <c r="S45" s="94"/>
      <c r="T45" s="94"/>
      <c r="U45" s="94"/>
      <c r="V45" s="94"/>
    </row>
    <row r="46" spans="1:22" ht="45" customHeight="1">
      <c r="A46" s="16" t="s">
        <v>211</v>
      </c>
      <c r="B46" s="16" t="s">
        <v>86</v>
      </c>
      <c r="C46" s="16" t="s">
        <v>86</v>
      </c>
      <c r="D46" s="16" t="s">
        <v>259</v>
      </c>
      <c r="E46" s="4">
        <v>40290</v>
      </c>
      <c r="F46" s="73" t="s">
        <v>260</v>
      </c>
      <c r="G46" s="74" t="s">
        <v>120</v>
      </c>
      <c r="H46" s="74" t="s">
        <v>220</v>
      </c>
      <c r="I46" s="74" t="s">
        <v>261</v>
      </c>
      <c r="J46" s="21"/>
      <c r="K46" s="16" t="s">
        <v>243</v>
      </c>
      <c r="L46" s="16" t="s">
        <v>243</v>
      </c>
      <c r="M46" s="19" t="s">
        <v>246</v>
      </c>
      <c r="N46" s="76"/>
      <c r="O46" s="4"/>
      <c r="P46" s="28"/>
      <c r="Q46" s="94"/>
      <c r="R46" s="94"/>
      <c r="S46" s="94"/>
      <c r="T46" s="94"/>
      <c r="U46" s="94"/>
      <c r="V46" s="94"/>
    </row>
    <row r="47" spans="1:22" ht="45" customHeight="1">
      <c r="A47" s="16" t="s">
        <v>211</v>
      </c>
      <c r="B47" s="16" t="s">
        <v>86</v>
      </c>
      <c r="C47" s="16" t="s">
        <v>86</v>
      </c>
      <c r="D47" s="16" t="s">
        <v>262</v>
      </c>
      <c r="E47" s="4">
        <v>40290</v>
      </c>
      <c r="F47" s="73" t="s">
        <v>235</v>
      </c>
      <c r="G47" s="74" t="s">
        <v>120</v>
      </c>
      <c r="H47" s="74" t="s">
        <v>220</v>
      </c>
      <c r="I47" s="74" t="s">
        <v>236</v>
      </c>
      <c r="J47" s="21"/>
      <c r="K47" s="16" t="s">
        <v>237</v>
      </c>
      <c r="L47" s="16" t="s">
        <v>237</v>
      </c>
      <c r="M47" s="19" t="s">
        <v>238</v>
      </c>
      <c r="N47" s="76"/>
      <c r="O47" s="4"/>
      <c r="P47" s="28"/>
      <c r="Q47" s="94"/>
      <c r="R47" s="94"/>
      <c r="S47" s="94"/>
      <c r="T47" s="94"/>
      <c r="U47" s="94"/>
      <c r="V47" s="94"/>
    </row>
    <row r="48" spans="1:22" ht="45" customHeight="1">
      <c r="A48" s="16" t="s">
        <v>211</v>
      </c>
      <c r="B48" s="16" t="s">
        <v>86</v>
      </c>
      <c r="C48" s="16" t="s">
        <v>86</v>
      </c>
      <c r="D48" s="16" t="s">
        <v>263</v>
      </c>
      <c r="E48" s="4">
        <v>40772</v>
      </c>
      <c r="F48" s="73" t="s">
        <v>264</v>
      </c>
      <c r="G48" s="74" t="s">
        <v>120</v>
      </c>
      <c r="H48" s="74" t="s">
        <v>220</v>
      </c>
      <c r="I48" s="16" t="s">
        <v>265</v>
      </c>
      <c r="J48" s="21"/>
      <c r="K48" s="16" t="s">
        <v>243</v>
      </c>
      <c r="L48" s="16" t="s">
        <v>249</v>
      </c>
      <c r="M48" s="75" t="s">
        <v>21</v>
      </c>
      <c r="N48" s="76"/>
      <c r="O48" s="4"/>
      <c r="P48" s="28"/>
      <c r="Q48" s="94"/>
      <c r="R48" s="94"/>
      <c r="S48" s="94"/>
      <c r="T48" s="94"/>
      <c r="U48" s="94"/>
      <c r="V48" s="94"/>
    </row>
    <row r="49" spans="1:22" ht="45" customHeight="1">
      <c r="A49" s="16" t="s">
        <v>211</v>
      </c>
      <c r="B49" s="16" t="s">
        <v>86</v>
      </c>
      <c r="C49" s="16" t="s">
        <v>86</v>
      </c>
      <c r="D49" s="16" t="s">
        <v>266</v>
      </c>
      <c r="E49" s="4">
        <v>40290</v>
      </c>
      <c r="F49" s="73" t="s">
        <v>54</v>
      </c>
      <c r="G49" s="74" t="s">
        <v>120</v>
      </c>
      <c r="H49" s="74" t="s">
        <v>220</v>
      </c>
      <c r="I49" s="16" t="s">
        <v>232</v>
      </c>
      <c r="J49" s="21"/>
      <c r="K49" s="16" t="s">
        <v>243</v>
      </c>
      <c r="L49" s="16" t="s">
        <v>249</v>
      </c>
      <c r="M49" s="19" t="s">
        <v>233</v>
      </c>
      <c r="N49" s="76"/>
      <c r="O49" s="4"/>
      <c r="P49" s="28"/>
      <c r="Q49" s="94"/>
      <c r="R49" s="94"/>
      <c r="S49" s="94"/>
      <c r="T49" s="94"/>
      <c r="U49" s="94"/>
      <c r="V49" s="94"/>
    </row>
    <row r="50" spans="1:22" ht="45" customHeight="1">
      <c r="A50" s="16" t="s">
        <v>211</v>
      </c>
      <c r="B50" s="16" t="s">
        <v>86</v>
      </c>
      <c r="C50" s="16" t="s">
        <v>86</v>
      </c>
      <c r="D50" s="16" t="s">
        <v>267</v>
      </c>
      <c r="E50" s="4">
        <v>40290</v>
      </c>
      <c r="F50" s="73" t="s">
        <v>54</v>
      </c>
      <c r="G50" s="74" t="s">
        <v>120</v>
      </c>
      <c r="H50" s="74" t="s">
        <v>220</v>
      </c>
      <c r="I50" s="74" t="s">
        <v>56</v>
      </c>
      <c r="J50" s="12"/>
      <c r="K50" s="74" t="s">
        <v>28</v>
      </c>
      <c r="L50" s="74" t="s">
        <v>16</v>
      </c>
      <c r="M50" s="19" t="s">
        <v>246</v>
      </c>
      <c r="N50" s="76"/>
      <c r="O50" s="4"/>
      <c r="P50" s="28"/>
      <c r="Q50" s="94"/>
      <c r="R50" s="94"/>
      <c r="S50" s="94"/>
      <c r="T50" s="94"/>
      <c r="U50" s="94"/>
      <c r="V50" s="94"/>
    </row>
    <row r="51" spans="1:22" ht="45" customHeight="1">
      <c r="A51" s="16" t="s">
        <v>211</v>
      </c>
      <c r="B51" s="16" t="s">
        <v>86</v>
      </c>
      <c r="C51" s="16" t="s">
        <v>86</v>
      </c>
      <c r="D51" s="16" t="s">
        <v>268</v>
      </c>
      <c r="E51" s="4">
        <v>40290</v>
      </c>
      <c r="F51" s="25" t="s">
        <v>269</v>
      </c>
      <c r="G51" s="74" t="s">
        <v>120</v>
      </c>
      <c r="H51" s="74" t="s">
        <v>220</v>
      </c>
      <c r="I51" s="74" t="s">
        <v>227</v>
      </c>
      <c r="J51" s="21"/>
      <c r="K51" s="16" t="s">
        <v>228</v>
      </c>
      <c r="L51" s="16" t="s">
        <v>229</v>
      </c>
      <c r="M51" s="19" t="s">
        <v>270</v>
      </c>
      <c r="N51" s="76"/>
      <c r="O51" s="4"/>
      <c r="P51" s="28"/>
      <c r="Q51" s="94"/>
      <c r="R51" s="94"/>
      <c r="S51" s="94"/>
      <c r="T51" s="94"/>
      <c r="U51" s="94"/>
      <c r="V51" s="94"/>
    </row>
    <row r="52" spans="1:22" ht="45" customHeight="1">
      <c r="A52" s="16" t="s">
        <v>211</v>
      </c>
      <c r="B52" s="16" t="s">
        <v>86</v>
      </c>
      <c r="C52" s="16" t="s">
        <v>86</v>
      </c>
      <c r="D52" s="16" t="s">
        <v>271</v>
      </c>
      <c r="E52" s="4">
        <v>40290</v>
      </c>
      <c r="F52" s="73" t="s">
        <v>54</v>
      </c>
      <c r="G52" s="74" t="s">
        <v>120</v>
      </c>
      <c r="H52" s="74" t="s">
        <v>220</v>
      </c>
      <c r="I52" s="74" t="s">
        <v>56</v>
      </c>
      <c r="J52" s="12"/>
      <c r="K52" s="74" t="s">
        <v>28</v>
      </c>
      <c r="L52" s="74" t="s">
        <v>16</v>
      </c>
      <c r="M52" s="19" t="s">
        <v>246</v>
      </c>
      <c r="N52" s="76"/>
      <c r="O52" s="4"/>
      <c r="P52" s="28"/>
      <c r="Q52" s="94"/>
      <c r="R52" s="94"/>
      <c r="S52" s="94"/>
      <c r="T52" s="94"/>
      <c r="U52" s="94"/>
      <c r="V52" s="94"/>
    </row>
    <row r="53" spans="1:22" ht="45" customHeight="1">
      <c r="A53" s="16" t="s">
        <v>211</v>
      </c>
      <c r="B53" s="16" t="s">
        <v>86</v>
      </c>
      <c r="C53" s="16" t="s">
        <v>86</v>
      </c>
      <c r="D53" s="16" t="s">
        <v>272</v>
      </c>
      <c r="E53" s="4">
        <v>40290</v>
      </c>
      <c r="F53" s="25" t="s">
        <v>269</v>
      </c>
      <c r="G53" s="74" t="s">
        <v>120</v>
      </c>
      <c r="H53" s="74" t="s">
        <v>220</v>
      </c>
      <c r="I53" s="74" t="s">
        <v>227</v>
      </c>
      <c r="J53" s="21"/>
      <c r="K53" s="16" t="s">
        <v>228</v>
      </c>
      <c r="L53" s="16" t="s">
        <v>229</v>
      </c>
      <c r="M53" s="19" t="s">
        <v>270</v>
      </c>
      <c r="N53" s="76"/>
      <c r="O53" s="4"/>
      <c r="P53" s="28"/>
      <c r="Q53" s="94"/>
      <c r="R53" s="94"/>
      <c r="S53" s="94"/>
      <c r="T53" s="94"/>
      <c r="U53" s="94"/>
      <c r="V53" s="94"/>
    </row>
    <row r="54" spans="1:22" ht="45" customHeight="1">
      <c r="A54" s="32" t="s">
        <v>211</v>
      </c>
      <c r="B54" s="16" t="s">
        <v>86</v>
      </c>
      <c r="C54" s="16" t="s">
        <v>86</v>
      </c>
      <c r="D54" s="16" t="s">
        <v>273</v>
      </c>
      <c r="E54" s="4">
        <v>40290</v>
      </c>
      <c r="F54" s="73" t="s">
        <v>54</v>
      </c>
      <c r="G54" s="60" t="s">
        <v>120</v>
      </c>
      <c r="H54" s="74" t="s">
        <v>220</v>
      </c>
      <c r="I54" s="74" t="s">
        <v>56</v>
      </c>
      <c r="J54" s="12"/>
      <c r="K54" s="60" t="s">
        <v>28</v>
      </c>
      <c r="L54" s="74" t="s">
        <v>16</v>
      </c>
      <c r="M54" s="60" t="s">
        <v>246</v>
      </c>
      <c r="N54" s="76" t="s">
        <v>274</v>
      </c>
      <c r="O54" s="6">
        <v>41085</v>
      </c>
      <c r="P54" s="28" t="s">
        <v>72</v>
      </c>
      <c r="Q54" s="94"/>
      <c r="R54" s="94"/>
      <c r="S54" s="94"/>
      <c r="T54" s="94"/>
      <c r="U54" s="94"/>
      <c r="V54" s="94"/>
    </row>
    <row r="55" spans="1:22" ht="45" customHeight="1">
      <c r="A55" s="16" t="s">
        <v>211</v>
      </c>
      <c r="B55" s="16" t="s">
        <v>86</v>
      </c>
      <c r="C55" s="16" t="s">
        <v>86</v>
      </c>
      <c r="D55" s="16" t="s">
        <v>275</v>
      </c>
      <c r="E55" s="4">
        <v>40290</v>
      </c>
      <c r="F55" s="73" t="s">
        <v>276</v>
      </c>
      <c r="G55" s="74" t="s">
        <v>120</v>
      </c>
      <c r="H55" s="74" t="s">
        <v>220</v>
      </c>
      <c r="I55" s="74" t="s">
        <v>236</v>
      </c>
      <c r="J55" s="21"/>
      <c r="K55" s="16" t="s">
        <v>243</v>
      </c>
      <c r="L55" s="16" t="s">
        <v>249</v>
      </c>
      <c r="M55" s="19" t="s">
        <v>258</v>
      </c>
      <c r="N55" s="76" t="s">
        <v>277</v>
      </c>
      <c r="O55" s="6">
        <v>41341</v>
      </c>
      <c r="P55" s="28" t="s">
        <v>278</v>
      </c>
      <c r="Q55" s="94"/>
      <c r="R55" s="94"/>
      <c r="S55" s="94"/>
      <c r="T55" s="94"/>
      <c r="U55" s="94"/>
      <c r="V55" s="94"/>
    </row>
    <row r="56" spans="1:22" ht="45" customHeight="1">
      <c r="A56" s="16" t="s">
        <v>211</v>
      </c>
      <c r="B56" s="16" t="s">
        <v>86</v>
      </c>
      <c r="C56" s="16" t="s">
        <v>86</v>
      </c>
      <c r="D56" s="16" t="s">
        <v>279</v>
      </c>
      <c r="E56" s="4">
        <v>40290</v>
      </c>
      <c r="F56" s="25" t="s">
        <v>280</v>
      </c>
      <c r="G56" s="74" t="s">
        <v>120</v>
      </c>
      <c r="H56" s="74" t="s">
        <v>220</v>
      </c>
      <c r="I56" s="16" t="s">
        <v>236</v>
      </c>
      <c r="J56" s="21"/>
      <c r="K56" s="16" t="s">
        <v>249</v>
      </c>
      <c r="L56" s="16" t="s">
        <v>249</v>
      </c>
      <c r="M56" s="19" t="s">
        <v>233</v>
      </c>
      <c r="N56" s="76"/>
      <c r="O56" s="4"/>
      <c r="P56" s="28"/>
      <c r="Q56" s="94"/>
      <c r="R56" s="94"/>
      <c r="S56" s="94"/>
      <c r="T56" s="94"/>
      <c r="U56" s="94"/>
      <c r="V56" s="94"/>
    </row>
    <row r="57" spans="1:22" ht="45" customHeight="1">
      <c r="A57" s="16" t="s">
        <v>211</v>
      </c>
      <c r="B57" s="16" t="s">
        <v>86</v>
      </c>
      <c r="C57" s="16" t="s">
        <v>86</v>
      </c>
      <c r="D57" s="16" t="s">
        <v>281</v>
      </c>
      <c r="E57" s="4">
        <v>40290</v>
      </c>
      <c r="F57" s="25" t="s">
        <v>280</v>
      </c>
      <c r="G57" s="74" t="s">
        <v>120</v>
      </c>
      <c r="H57" s="74" t="s">
        <v>220</v>
      </c>
      <c r="I57" s="16" t="s">
        <v>236</v>
      </c>
      <c r="J57" s="21"/>
      <c r="K57" s="16" t="s">
        <v>249</v>
      </c>
      <c r="L57" s="16" t="s">
        <v>249</v>
      </c>
      <c r="M57" s="19" t="s">
        <v>233</v>
      </c>
      <c r="N57" s="76"/>
      <c r="O57" s="4"/>
      <c r="P57" s="28"/>
      <c r="Q57" s="94"/>
      <c r="R57" s="94"/>
      <c r="S57" s="94"/>
      <c r="T57" s="94"/>
      <c r="U57" s="94"/>
      <c r="V57" s="94"/>
    </row>
    <row r="58" spans="1:22" ht="45" customHeight="1">
      <c r="A58" s="72" t="s">
        <v>211</v>
      </c>
      <c r="B58" s="16" t="s">
        <v>86</v>
      </c>
      <c r="C58" s="16" t="s">
        <v>86</v>
      </c>
      <c r="D58" s="16" t="s">
        <v>282</v>
      </c>
      <c r="E58" s="4">
        <v>40290</v>
      </c>
      <c r="F58" s="73" t="s">
        <v>54</v>
      </c>
      <c r="G58" s="74" t="s">
        <v>120</v>
      </c>
      <c r="H58" s="74" t="s">
        <v>220</v>
      </c>
      <c r="I58" s="16" t="s">
        <v>232</v>
      </c>
      <c r="J58" s="21"/>
      <c r="K58" s="16" t="s">
        <v>243</v>
      </c>
      <c r="L58" s="16" t="s">
        <v>249</v>
      </c>
      <c r="M58" s="19" t="s">
        <v>233</v>
      </c>
      <c r="N58" s="76"/>
      <c r="O58" s="4"/>
      <c r="P58" s="28"/>
      <c r="Q58" s="94"/>
      <c r="R58" s="94"/>
      <c r="S58" s="94"/>
      <c r="T58" s="94"/>
      <c r="U58" s="94"/>
      <c r="V58" s="94"/>
    </row>
    <row r="59" spans="1:22" ht="45" customHeight="1">
      <c r="A59" s="72" t="s">
        <v>211</v>
      </c>
      <c r="B59" s="16" t="s">
        <v>86</v>
      </c>
      <c r="C59" s="16" t="s">
        <v>86</v>
      </c>
      <c r="D59" s="16" t="s">
        <v>283</v>
      </c>
      <c r="E59" s="4">
        <v>40290</v>
      </c>
      <c r="F59" s="25" t="s">
        <v>242</v>
      </c>
      <c r="G59" s="74" t="s">
        <v>120</v>
      </c>
      <c r="H59" s="74" t="s">
        <v>220</v>
      </c>
      <c r="I59" s="16" t="s">
        <v>232</v>
      </c>
      <c r="J59" s="21"/>
      <c r="K59" s="16" t="s">
        <v>243</v>
      </c>
      <c r="L59" s="16" t="s">
        <v>243</v>
      </c>
      <c r="M59" s="19" t="s">
        <v>224</v>
      </c>
      <c r="N59" s="76"/>
      <c r="O59" s="4"/>
      <c r="P59" s="28"/>
      <c r="Q59" s="94"/>
      <c r="R59" s="94"/>
      <c r="S59" s="94"/>
      <c r="T59" s="94"/>
      <c r="U59" s="94"/>
      <c r="V59" s="94"/>
    </row>
    <row r="60" spans="1:22" ht="45" customHeight="1">
      <c r="A60" s="72" t="s">
        <v>211</v>
      </c>
      <c r="B60" s="16" t="s">
        <v>86</v>
      </c>
      <c r="C60" s="16" t="s">
        <v>86</v>
      </c>
      <c r="D60" s="16" t="s">
        <v>284</v>
      </c>
      <c r="E60" s="4">
        <v>40290</v>
      </c>
      <c r="F60" s="73" t="s">
        <v>54</v>
      </c>
      <c r="G60" s="74" t="s">
        <v>120</v>
      </c>
      <c r="H60" s="74" t="s">
        <v>220</v>
      </c>
      <c r="I60" s="16" t="s">
        <v>232</v>
      </c>
      <c r="J60" s="21"/>
      <c r="K60" s="16" t="s">
        <v>243</v>
      </c>
      <c r="L60" s="16" t="s">
        <v>249</v>
      </c>
      <c r="M60" s="19" t="s">
        <v>233</v>
      </c>
      <c r="N60" s="76"/>
      <c r="O60" s="4"/>
      <c r="P60" s="28"/>
      <c r="Q60" s="94"/>
      <c r="R60" s="94"/>
      <c r="S60" s="94"/>
      <c r="T60" s="94"/>
      <c r="U60" s="94"/>
      <c r="V60" s="94"/>
    </row>
    <row r="61" spans="1:22" ht="45" customHeight="1">
      <c r="A61" s="72" t="s">
        <v>211</v>
      </c>
      <c r="B61" s="16" t="s">
        <v>86</v>
      </c>
      <c r="C61" s="16" t="s">
        <v>86</v>
      </c>
      <c r="D61" s="16" t="s">
        <v>284</v>
      </c>
      <c r="E61" s="4">
        <v>40290</v>
      </c>
      <c r="F61" s="73" t="s">
        <v>276</v>
      </c>
      <c r="G61" s="74" t="s">
        <v>120</v>
      </c>
      <c r="H61" s="74" t="s">
        <v>220</v>
      </c>
      <c r="I61" s="74" t="s">
        <v>285</v>
      </c>
      <c r="J61" s="21"/>
      <c r="K61" s="16" t="s">
        <v>286</v>
      </c>
      <c r="L61" s="16" t="s">
        <v>286</v>
      </c>
      <c r="M61" s="19" t="s">
        <v>230</v>
      </c>
      <c r="N61" s="76"/>
      <c r="O61" s="4"/>
      <c r="P61" s="28"/>
      <c r="Q61" s="94"/>
      <c r="R61" s="94"/>
      <c r="S61" s="94"/>
      <c r="T61" s="94"/>
      <c r="U61" s="94"/>
      <c r="V61" s="94"/>
    </row>
    <row r="62" spans="1:22" ht="45" customHeight="1">
      <c r="A62" s="72" t="s">
        <v>211</v>
      </c>
      <c r="B62" s="16" t="s">
        <v>86</v>
      </c>
      <c r="C62" s="16" t="s">
        <v>86</v>
      </c>
      <c r="D62" s="16" t="s">
        <v>287</v>
      </c>
      <c r="E62" s="4">
        <v>40290</v>
      </c>
      <c r="F62" s="73" t="s">
        <v>288</v>
      </c>
      <c r="G62" s="74" t="s">
        <v>120</v>
      </c>
      <c r="H62" s="74" t="s">
        <v>220</v>
      </c>
      <c r="I62" s="16" t="s">
        <v>288</v>
      </c>
      <c r="J62" s="21"/>
      <c r="K62" s="16" t="s">
        <v>289</v>
      </c>
      <c r="L62" s="16" t="s">
        <v>290</v>
      </c>
      <c r="M62" s="19" t="s">
        <v>291</v>
      </c>
      <c r="N62" s="76"/>
      <c r="O62" s="4"/>
      <c r="P62" s="28"/>
      <c r="Q62" s="94"/>
      <c r="R62" s="94"/>
      <c r="S62" s="94"/>
      <c r="T62" s="94"/>
      <c r="U62" s="94"/>
      <c r="V62" s="94"/>
    </row>
    <row r="63" spans="1:22" ht="45" customHeight="1">
      <c r="A63" s="16" t="s">
        <v>211</v>
      </c>
      <c r="B63" s="16" t="s">
        <v>86</v>
      </c>
      <c r="C63" s="16" t="s">
        <v>86</v>
      </c>
      <c r="D63" s="16" t="s">
        <v>292</v>
      </c>
      <c r="E63" s="4">
        <v>40290</v>
      </c>
      <c r="F63" s="73" t="s">
        <v>288</v>
      </c>
      <c r="G63" s="74" t="s">
        <v>120</v>
      </c>
      <c r="H63" s="74" t="s">
        <v>220</v>
      </c>
      <c r="I63" s="16" t="s">
        <v>288</v>
      </c>
      <c r="J63" s="21"/>
      <c r="K63" s="16" t="s">
        <v>222</v>
      </c>
      <c r="L63" s="16" t="s">
        <v>290</v>
      </c>
      <c r="M63" s="19" t="s">
        <v>291</v>
      </c>
      <c r="N63" s="76"/>
      <c r="O63" s="4"/>
      <c r="P63" s="28"/>
      <c r="Q63" s="94"/>
      <c r="R63" s="94"/>
      <c r="S63" s="94"/>
      <c r="T63" s="94"/>
      <c r="U63" s="94"/>
      <c r="V63" s="94"/>
    </row>
    <row r="64" spans="1:22" ht="45" customHeight="1">
      <c r="A64" s="16" t="s">
        <v>211</v>
      </c>
      <c r="B64" s="16" t="s">
        <v>86</v>
      </c>
      <c r="C64" s="16" t="s">
        <v>86</v>
      </c>
      <c r="D64" s="16" t="s">
        <v>293</v>
      </c>
      <c r="E64" s="4">
        <v>40290</v>
      </c>
      <c r="F64" s="25" t="s">
        <v>294</v>
      </c>
      <c r="G64" s="74" t="s">
        <v>120</v>
      </c>
      <c r="H64" s="74" t="s">
        <v>220</v>
      </c>
      <c r="I64" s="16" t="s">
        <v>236</v>
      </c>
      <c r="J64" s="21"/>
      <c r="K64" s="16" t="s">
        <v>249</v>
      </c>
      <c r="L64" s="16" t="s">
        <v>249</v>
      </c>
      <c r="M64" s="19" t="s">
        <v>233</v>
      </c>
      <c r="N64" s="76"/>
      <c r="O64" s="4"/>
      <c r="P64" s="28"/>
      <c r="Q64" s="94"/>
      <c r="R64" s="94"/>
      <c r="S64" s="94"/>
      <c r="T64" s="94"/>
      <c r="U64" s="94"/>
      <c r="V64" s="94"/>
    </row>
    <row r="65" spans="1:22" ht="45" customHeight="1">
      <c r="A65" s="16" t="s">
        <v>211</v>
      </c>
      <c r="B65" s="16" t="s">
        <v>86</v>
      </c>
      <c r="C65" s="16" t="s">
        <v>86</v>
      </c>
      <c r="D65" s="16" t="s">
        <v>295</v>
      </c>
      <c r="E65" s="4">
        <v>40290</v>
      </c>
      <c r="F65" s="73" t="s">
        <v>54</v>
      </c>
      <c r="G65" s="74" t="s">
        <v>120</v>
      </c>
      <c r="H65" s="74" t="s">
        <v>220</v>
      </c>
      <c r="I65" s="16" t="s">
        <v>232</v>
      </c>
      <c r="J65" s="21"/>
      <c r="K65" s="16" t="s">
        <v>243</v>
      </c>
      <c r="L65" s="16" t="s">
        <v>249</v>
      </c>
      <c r="M65" s="19" t="s">
        <v>233</v>
      </c>
      <c r="N65" s="76"/>
      <c r="O65" s="4"/>
      <c r="P65" s="28"/>
      <c r="Q65" s="94"/>
      <c r="R65" s="94"/>
      <c r="S65" s="94"/>
      <c r="T65" s="94"/>
      <c r="U65" s="94"/>
      <c r="V65" s="94"/>
    </row>
    <row r="66" spans="1:22" ht="45" customHeight="1">
      <c r="A66" s="16" t="s">
        <v>211</v>
      </c>
      <c r="B66" s="16" t="s">
        <v>86</v>
      </c>
      <c r="C66" s="16" t="s">
        <v>86</v>
      </c>
      <c r="D66" s="16" t="s">
        <v>296</v>
      </c>
      <c r="E66" s="4">
        <v>40290</v>
      </c>
      <c r="F66" s="25" t="s">
        <v>288</v>
      </c>
      <c r="G66" s="74" t="s">
        <v>120</v>
      </c>
      <c r="H66" s="74" t="s">
        <v>220</v>
      </c>
      <c r="I66" s="74" t="s">
        <v>288</v>
      </c>
      <c r="J66" s="21"/>
      <c r="K66" s="16" t="s">
        <v>222</v>
      </c>
      <c r="L66" s="16" t="s">
        <v>290</v>
      </c>
      <c r="M66" s="19" t="s">
        <v>291</v>
      </c>
      <c r="N66" s="76"/>
      <c r="O66" s="4"/>
      <c r="P66" s="28"/>
      <c r="Q66" s="94"/>
      <c r="R66" s="94"/>
      <c r="S66" s="94"/>
      <c r="T66" s="94"/>
      <c r="U66" s="94"/>
      <c r="V66" s="94"/>
    </row>
    <row r="67" spans="1:22" ht="45" customHeight="1">
      <c r="A67" s="16" t="s">
        <v>211</v>
      </c>
      <c r="B67" s="16" t="s">
        <v>86</v>
      </c>
      <c r="C67" s="16" t="s">
        <v>86</v>
      </c>
      <c r="D67" s="16" t="s">
        <v>297</v>
      </c>
      <c r="E67" s="4">
        <v>40290</v>
      </c>
      <c r="F67" s="73" t="s">
        <v>294</v>
      </c>
      <c r="G67" s="74" t="s">
        <v>120</v>
      </c>
      <c r="H67" s="74" t="s">
        <v>220</v>
      </c>
      <c r="I67" s="74" t="s">
        <v>236</v>
      </c>
      <c r="J67" s="21"/>
      <c r="K67" s="16" t="s">
        <v>298</v>
      </c>
      <c r="L67" s="16" t="s">
        <v>298</v>
      </c>
      <c r="M67" s="19" t="s">
        <v>291</v>
      </c>
      <c r="N67" s="76" t="s">
        <v>299</v>
      </c>
      <c r="O67" s="6">
        <v>41018</v>
      </c>
      <c r="P67" s="28" t="s">
        <v>31</v>
      </c>
      <c r="Q67" s="94"/>
      <c r="R67" s="94"/>
      <c r="S67" s="94"/>
      <c r="T67" s="94"/>
      <c r="U67" s="94"/>
      <c r="V67" s="94"/>
    </row>
    <row r="68" spans="1:22" ht="45" customHeight="1">
      <c r="A68" s="72" t="s">
        <v>211</v>
      </c>
      <c r="B68" s="16" t="s">
        <v>86</v>
      </c>
      <c r="C68" s="16" t="s">
        <v>86</v>
      </c>
      <c r="D68" s="16" t="s">
        <v>300</v>
      </c>
      <c r="E68" s="4">
        <v>40290</v>
      </c>
      <c r="F68" s="73" t="s">
        <v>280</v>
      </c>
      <c r="G68" s="74" t="s">
        <v>120</v>
      </c>
      <c r="H68" s="74" t="s">
        <v>220</v>
      </c>
      <c r="I68" s="16" t="s">
        <v>236</v>
      </c>
      <c r="J68" s="21"/>
      <c r="K68" s="16" t="s">
        <v>243</v>
      </c>
      <c r="L68" s="16" t="s">
        <v>249</v>
      </c>
      <c r="M68" s="19" t="s">
        <v>233</v>
      </c>
      <c r="N68" s="76" t="s">
        <v>299</v>
      </c>
      <c r="O68" s="6">
        <v>41068</v>
      </c>
      <c r="P68" s="28" t="s">
        <v>31</v>
      </c>
      <c r="Q68" s="94"/>
      <c r="R68" s="94"/>
      <c r="S68" s="94"/>
      <c r="T68" s="94"/>
      <c r="U68" s="94"/>
      <c r="V68" s="94"/>
    </row>
    <row r="69" spans="1:22" ht="45" customHeight="1">
      <c r="A69" s="72" t="s">
        <v>211</v>
      </c>
      <c r="B69" s="16" t="s">
        <v>86</v>
      </c>
      <c r="C69" s="16" t="s">
        <v>86</v>
      </c>
      <c r="D69" s="16" t="s">
        <v>301</v>
      </c>
      <c r="E69" s="4">
        <v>40290</v>
      </c>
      <c r="F69" s="73" t="s">
        <v>226</v>
      </c>
      <c r="G69" s="74" t="s">
        <v>120</v>
      </c>
      <c r="H69" s="74" t="s">
        <v>220</v>
      </c>
      <c r="I69" s="74" t="s">
        <v>227</v>
      </c>
      <c r="J69" s="21"/>
      <c r="K69" s="16" t="s">
        <v>228</v>
      </c>
      <c r="L69" s="16" t="s">
        <v>229</v>
      </c>
      <c r="M69" s="19" t="s">
        <v>230</v>
      </c>
      <c r="N69" s="76" t="s">
        <v>299</v>
      </c>
      <c r="O69" s="6">
        <v>41068</v>
      </c>
      <c r="P69" s="28" t="s">
        <v>31</v>
      </c>
      <c r="Q69" s="94"/>
      <c r="R69" s="94"/>
      <c r="S69" s="94"/>
      <c r="T69" s="94"/>
      <c r="U69" s="94"/>
      <c r="V69" s="94"/>
    </row>
    <row r="70" spans="1:22" ht="45" customHeight="1">
      <c r="A70" s="72" t="s">
        <v>211</v>
      </c>
      <c r="B70" s="16" t="s">
        <v>86</v>
      </c>
      <c r="C70" s="16" t="s">
        <v>86</v>
      </c>
      <c r="D70" s="72" t="s">
        <v>302</v>
      </c>
      <c r="E70" s="4">
        <v>40290</v>
      </c>
      <c r="F70" s="73" t="s">
        <v>54</v>
      </c>
      <c r="G70" s="74" t="s">
        <v>120</v>
      </c>
      <c r="H70" s="74" t="s">
        <v>220</v>
      </c>
      <c r="I70" s="74" t="s">
        <v>56</v>
      </c>
      <c r="J70" s="12"/>
      <c r="K70" s="74" t="s">
        <v>28</v>
      </c>
      <c r="L70" s="74" t="s">
        <v>16</v>
      </c>
      <c r="M70" s="19" t="s">
        <v>258</v>
      </c>
      <c r="N70" s="76" t="s">
        <v>303</v>
      </c>
      <c r="O70" s="6">
        <v>41185</v>
      </c>
      <c r="P70" s="28" t="s">
        <v>31</v>
      </c>
      <c r="Q70" s="94"/>
      <c r="R70" s="94"/>
      <c r="S70" s="94"/>
      <c r="T70" s="94"/>
      <c r="U70" s="94"/>
      <c r="V70" s="94"/>
    </row>
    <row r="71" spans="1:22" ht="45" customHeight="1">
      <c r="A71" s="72" t="s">
        <v>211</v>
      </c>
      <c r="B71" s="16" t="s">
        <v>86</v>
      </c>
      <c r="C71" s="16" t="s">
        <v>86</v>
      </c>
      <c r="D71" s="72" t="s">
        <v>304</v>
      </c>
      <c r="E71" s="4">
        <v>40290</v>
      </c>
      <c r="F71" s="73" t="s">
        <v>54</v>
      </c>
      <c r="G71" s="74" t="s">
        <v>120</v>
      </c>
      <c r="H71" s="74" t="s">
        <v>220</v>
      </c>
      <c r="I71" s="74" t="s">
        <v>56</v>
      </c>
      <c r="J71" s="12"/>
      <c r="K71" s="74" t="s">
        <v>28</v>
      </c>
      <c r="L71" s="74" t="s">
        <v>16</v>
      </c>
      <c r="M71" s="19" t="s">
        <v>246</v>
      </c>
      <c r="N71" s="76"/>
      <c r="O71" s="4"/>
      <c r="P71" s="28"/>
      <c r="Q71" s="94"/>
      <c r="R71" s="94"/>
      <c r="S71" s="94"/>
      <c r="T71" s="94"/>
      <c r="U71" s="94"/>
      <c r="V71" s="94"/>
    </row>
    <row r="72" spans="1:22" ht="45" customHeight="1">
      <c r="A72" s="72" t="s">
        <v>211</v>
      </c>
      <c r="B72" s="16" t="s">
        <v>86</v>
      </c>
      <c r="C72" s="16" t="s">
        <v>86</v>
      </c>
      <c r="D72" s="72" t="s">
        <v>305</v>
      </c>
      <c r="E72" s="4">
        <v>40290</v>
      </c>
      <c r="F72" s="73" t="s">
        <v>245</v>
      </c>
      <c r="G72" s="74" t="s">
        <v>120</v>
      </c>
      <c r="H72" s="74" t="s">
        <v>220</v>
      </c>
      <c r="I72" s="74" t="s">
        <v>221</v>
      </c>
      <c r="J72" s="21"/>
      <c r="K72" s="16" t="s">
        <v>222</v>
      </c>
      <c r="L72" s="16" t="s">
        <v>223</v>
      </c>
      <c r="M72" s="19" t="s">
        <v>224</v>
      </c>
      <c r="N72" s="76"/>
      <c r="O72" s="4"/>
      <c r="P72" s="28"/>
      <c r="Q72" s="94"/>
      <c r="R72" s="94"/>
      <c r="S72" s="94"/>
      <c r="T72" s="94"/>
      <c r="U72" s="94"/>
      <c r="V72" s="94"/>
    </row>
    <row r="73" spans="1:22" ht="45" customHeight="1">
      <c r="A73" s="72" t="s">
        <v>211</v>
      </c>
      <c r="B73" s="16" t="s">
        <v>86</v>
      </c>
      <c r="C73" s="16" t="s">
        <v>86</v>
      </c>
      <c r="D73" s="72" t="s">
        <v>306</v>
      </c>
      <c r="E73" s="4">
        <v>40290</v>
      </c>
      <c r="F73" s="73" t="s">
        <v>54</v>
      </c>
      <c r="G73" s="74" t="s">
        <v>120</v>
      </c>
      <c r="H73" s="74" t="s">
        <v>220</v>
      </c>
      <c r="I73" s="74" t="s">
        <v>56</v>
      </c>
      <c r="J73" s="12"/>
      <c r="K73" s="74" t="s">
        <v>28</v>
      </c>
      <c r="L73" s="74" t="s">
        <v>16</v>
      </c>
      <c r="M73" s="19" t="s">
        <v>255</v>
      </c>
      <c r="N73" s="76"/>
      <c r="O73" s="4"/>
      <c r="P73" s="28"/>
      <c r="Q73" s="94"/>
      <c r="R73" s="94"/>
      <c r="S73" s="94"/>
      <c r="T73" s="94"/>
      <c r="U73" s="94"/>
      <c r="V73" s="94"/>
    </row>
    <row r="74" spans="1:22" ht="45" customHeight="1">
      <c r="A74" s="72" t="s">
        <v>211</v>
      </c>
      <c r="B74" s="16" t="s">
        <v>86</v>
      </c>
      <c r="C74" s="16" t="s">
        <v>86</v>
      </c>
      <c r="D74" s="72" t="s">
        <v>307</v>
      </c>
      <c r="E74" s="4">
        <v>40290</v>
      </c>
      <c r="F74" s="25" t="s">
        <v>288</v>
      </c>
      <c r="G74" s="74" t="s">
        <v>120</v>
      </c>
      <c r="H74" s="74" t="s">
        <v>220</v>
      </c>
      <c r="I74" s="74" t="s">
        <v>288</v>
      </c>
      <c r="J74" s="21"/>
      <c r="K74" s="16" t="s">
        <v>222</v>
      </c>
      <c r="L74" s="16" t="s">
        <v>290</v>
      </c>
      <c r="M74" s="19" t="s">
        <v>291</v>
      </c>
      <c r="N74" s="76"/>
      <c r="O74" s="4"/>
      <c r="P74" s="28"/>
      <c r="Q74" s="94"/>
      <c r="R74" s="94"/>
      <c r="S74" s="94"/>
      <c r="T74" s="94"/>
      <c r="U74" s="94"/>
      <c r="V74" s="94"/>
    </row>
    <row r="75" spans="1:22" ht="45" customHeight="1">
      <c r="A75" s="72" t="s">
        <v>211</v>
      </c>
      <c r="B75" s="16" t="s">
        <v>86</v>
      </c>
      <c r="C75" s="16" t="s">
        <v>86</v>
      </c>
      <c r="D75" s="72" t="s">
        <v>308</v>
      </c>
      <c r="E75" s="4">
        <v>40290</v>
      </c>
      <c r="F75" s="73" t="s">
        <v>235</v>
      </c>
      <c r="G75" s="74" t="s">
        <v>120</v>
      </c>
      <c r="H75" s="74" t="s">
        <v>220</v>
      </c>
      <c r="I75" s="74" t="s">
        <v>236</v>
      </c>
      <c r="J75" s="21"/>
      <c r="K75" s="16" t="s">
        <v>237</v>
      </c>
      <c r="L75" s="16" t="s">
        <v>237</v>
      </c>
      <c r="M75" s="19" t="s">
        <v>238</v>
      </c>
      <c r="N75" s="76"/>
      <c r="O75" s="4"/>
      <c r="P75" s="28"/>
      <c r="Q75" s="94"/>
      <c r="R75" s="94"/>
      <c r="S75" s="94"/>
      <c r="T75" s="94"/>
      <c r="U75" s="94"/>
      <c r="V75" s="94"/>
    </row>
    <row r="76" spans="1:22" ht="45" customHeight="1">
      <c r="A76" s="72" t="s">
        <v>211</v>
      </c>
      <c r="B76" s="16" t="s">
        <v>86</v>
      </c>
      <c r="C76" s="16" t="s">
        <v>86</v>
      </c>
      <c r="D76" s="72" t="s">
        <v>309</v>
      </c>
      <c r="E76" s="4">
        <v>40290</v>
      </c>
      <c r="F76" s="73" t="s">
        <v>54</v>
      </c>
      <c r="G76" s="74" t="s">
        <v>120</v>
      </c>
      <c r="H76" s="74" t="s">
        <v>220</v>
      </c>
      <c r="I76" s="16" t="s">
        <v>232</v>
      </c>
      <c r="J76" s="21"/>
      <c r="K76" s="16" t="s">
        <v>243</v>
      </c>
      <c r="L76" s="16" t="s">
        <v>249</v>
      </c>
      <c r="M76" s="19" t="s">
        <v>233</v>
      </c>
      <c r="N76" s="76"/>
      <c r="O76" s="4"/>
      <c r="P76" s="28"/>
      <c r="Q76" s="94"/>
      <c r="R76" s="94"/>
      <c r="S76" s="94"/>
      <c r="T76" s="94"/>
      <c r="U76" s="94"/>
      <c r="V76" s="94"/>
    </row>
    <row r="77" spans="1:22" ht="45" customHeight="1">
      <c r="A77" s="72" t="s">
        <v>211</v>
      </c>
      <c r="B77" s="16" t="s">
        <v>86</v>
      </c>
      <c r="C77" s="16" t="s">
        <v>86</v>
      </c>
      <c r="D77" s="72" t="s">
        <v>310</v>
      </c>
      <c r="E77" s="4">
        <v>40290</v>
      </c>
      <c r="F77" s="73" t="s">
        <v>54</v>
      </c>
      <c r="G77" s="74" t="s">
        <v>120</v>
      </c>
      <c r="H77" s="74" t="s">
        <v>220</v>
      </c>
      <c r="I77" s="16" t="s">
        <v>232</v>
      </c>
      <c r="J77" s="21"/>
      <c r="K77" s="16" t="s">
        <v>243</v>
      </c>
      <c r="L77" s="16" t="s">
        <v>249</v>
      </c>
      <c r="M77" s="19" t="s">
        <v>233</v>
      </c>
      <c r="N77" s="76"/>
      <c r="O77" s="4"/>
      <c r="P77" s="28"/>
      <c r="Q77" s="94"/>
      <c r="R77" s="94"/>
      <c r="S77" s="94"/>
      <c r="T77" s="94"/>
      <c r="U77" s="94"/>
      <c r="V77" s="94"/>
    </row>
    <row r="78" spans="1:22" ht="45" customHeight="1">
      <c r="A78" s="72" t="s">
        <v>211</v>
      </c>
      <c r="B78" s="16" t="s">
        <v>86</v>
      </c>
      <c r="C78" s="16" t="s">
        <v>86</v>
      </c>
      <c r="D78" s="72" t="s">
        <v>311</v>
      </c>
      <c r="E78" s="4">
        <v>40290</v>
      </c>
      <c r="F78" s="25" t="s">
        <v>260</v>
      </c>
      <c r="G78" s="74" t="s">
        <v>120</v>
      </c>
      <c r="H78" s="74" t="s">
        <v>220</v>
      </c>
      <c r="I78" s="16" t="s">
        <v>261</v>
      </c>
      <c r="J78" s="21"/>
      <c r="K78" s="16" t="s">
        <v>243</v>
      </c>
      <c r="L78" s="16" t="s">
        <v>243</v>
      </c>
      <c r="M78" s="19" t="s">
        <v>224</v>
      </c>
      <c r="N78" s="76" t="s">
        <v>312</v>
      </c>
      <c r="O78" s="6">
        <v>41052</v>
      </c>
      <c r="P78" s="28" t="s">
        <v>313</v>
      </c>
      <c r="Q78" s="94"/>
      <c r="R78" s="94"/>
      <c r="S78" s="94"/>
      <c r="T78" s="94"/>
      <c r="U78" s="94"/>
      <c r="V78" s="94"/>
    </row>
    <row r="79" spans="1:22" ht="45" customHeight="1">
      <c r="A79" s="72" t="s">
        <v>211</v>
      </c>
      <c r="B79" s="16" t="s">
        <v>86</v>
      </c>
      <c r="C79" s="16" t="s">
        <v>86</v>
      </c>
      <c r="D79" s="72" t="s">
        <v>314</v>
      </c>
      <c r="E79" s="4">
        <v>40290</v>
      </c>
      <c r="F79" s="73" t="s">
        <v>264</v>
      </c>
      <c r="G79" s="74" t="s">
        <v>120</v>
      </c>
      <c r="H79" s="74" t="s">
        <v>220</v>
      </c>
      <c r="I79" s="16" t="s">
        <v>265</v>
      </c>
      <c r="J79" s="21"/>
      <c r="K79" s="16" t="s">
        <v>243</v>
      </c>
      <c r="L79" s="16" t="s">
        <v>249</v>
      </c>
      <c r="M79" s="19" t="s">
        <v>233</v>
      </c>
      <c r="N79" s="76"/>
      <c r="O79" s="4"/>
      <c r="P79" s="28"/>
      <c r="Q79" s="94"/>
      <c r="R79" s="94"/>
      <c r="S79" s="94"/>
      <c r="T79" s="94"/>
      <c r="U79" s="94"/>
      <c r="V79" s="94"/>
    </row>
    <row r="80" spans="1:22" ht="45" customHeight="1">
      <c r="A80" s="72" t="s">
        <v>211</v>
      </c>
      <c r="B80" s="16" t="s">
        <v>315</v>
      </c>
      <c r="C80" s="16" t="s">
        <v>681</v>
      </c>
      <c r="D80" s="72" t="s">
        <v>316</v>
      </c>
      <c r="E80" s="4">
        <v>40575</v>
      </c>
      <c r="F80" s="73" t="s">
        <v>317</v>
      </c>
      <c r="G80" s="74" t="s">
        <v>318</v>
      </c>
      <c r="H80" s="74" t="s">
        <v>319</v>
      </c>
      <c r="I80" s="74" t="s">
        <v>320</v>
      </c>
      <c r="J80" s="34"/>
      <c r="K80" s="74" t="s">
        <v>28</v>
      </c>
      <c r="L80" s="74" t="s">
        <v>16</v>
      </c>
      <c r="M80" s="19" t="s">
        <v>321</v>
      </c>
      <c r="N80" s="76" t="s">
        <v>322</v>
      </c>
      <c r="O80" s="4"/>
      <c r="P80" s="28" t="s">
        <v>31</v>
      </c>
      <c r="Q80" s="94"/>
      <c r="R80" s="94"/>
      <c r="S80" s="94"/>
      <c r="T80" s="94"/>
      <c r="U80" s="94"/>
      <c r="V80" s="94"/>
    </row>
    <row r="81" spans="1:22" ht="45" customHeight="1">
      <c r="A81" s="72" t="s">
        <v>211</v>
      </c>
      <c r="B81" s="16" t="s">
        <v>323</v>
      </c>
      <c r="C81" s="16" t="s">
        <v>684</v>
      </c>
      <c r="D81" s="72" t="s">
        <v>324</v>
      </c>
      <c r="E81" s="4">
        <v>40724</v>
      </c>
      <c r="F81" s="73" t="s">
        <v>54</v>
      </c>
      <c r="G81" s="74" t="s">
        <v>55</v>
      </c>
      <c r="H81" s="74" t="s">
        <v>20</v>
      </c>
      <c r="I81" s="74" t="s">
        <v>56</v>
      </c>
      <c r="J81" s="12"/>
      <c r="K81" s="74" t="s">
        <v>28</v>
      </c>
      <c r="L81" s="74" t="s">
        <v>16</v>
      </c>
      <c r="M81" s="75" t="s">
        <v>21</v>
      </c>
      <c r="N81" s="76" t="s">
        <v>322</v>
      </c>
      <c r="O81" s="4"/>
      <c r="P81" s="28" t="s">
        <v>31</v>
      </c>
      <c r="Q81" s="94"/>
      <c r="R81" s="94"/>
      <c r="S81" s="94"/>
      <c r="T81" s="94"/>
      <c r="U81" s="94"/>
      <c r="V81" s="94"/>
    </row>
    <row r="82" spans="1:22" ht="45" customHeight="1">
      <c r="A82" s="72" t="s">
        <v>211</v>
      </c>
      <c r="B82" s="16" t="s">
        <v>323</v>
      </c>
      <c r="C82" s="16" t="s">
        <v>684</v>
      </c>
      <c r="D82" s="72" t="s">
        <v>325</v>
      </c>
      <c r="E82" s="4">
        <v>40724</v>
      </c>
      <c r="F82" s="73" t="s">
        <v>54</v>
      </c>
      <c r="G82" s="74" t="s">
        <v>55</v>
      </c>
      <c r="H82" s="74" t="s">
        <v>20</v>
      </c>
      <c r="I82" s="74" t="s">
        <v>56</v>
      </c>
      <c r="J82" s="12"/>
      <c r="K82" s="74" t="s">
        <v>28</v>
      </c>
      <c r="L82" s="74" t="s">
        <v>16</v>
      </c>
      <c r="M82" s="75" t="s">
        <v>21</v>
      </c>
      <c r="N82" s="76"/>
      <c r="O82" s="6">
        <v>41442</v>
      </c>
      <c r="P82" s="28" t="s">
        <v>31</v>
      </c>
      <c r="Q82" s="94"/>
      <c r="R82" s="94"/>
      <c r="S82" s="94"/>
      <c r="T82" s="94"/>
      <c r="U82" s="94"/>
      <c r="V82" s="94"/>
    </row>
    <row r="83" spans="1:22" ht="45" customHeight="1">
      <c r="A83" s="72" t="s">
        <v>211</v>
      </c>
      <c r="B83" s="16" t="s">
        <v>323</v>
      </c>
      <c r="C83" s="16" t="s">
        <v>684</v>
      </c>
      <c r="D83" s="72" t="s">
        <v>326</v>
      </c>
      <c r="E83" s="4">
        <v>40724</v>
      </c>
      <c r="F83" s="73" t="s">
        <v>54</v>
      </c>
      <c r="G83" s="74" t="s">
        <v>55</v>
      </c>
      <c r="H83" s="74" t="s">
        <v>20</v>
      </c>
      <c r="I83" s="74" t="s">
        <v>56</v>
      </c>
      <c r="J83" s="12"/>
      <c r="K83" s="74" t="s">
        <v>28</v>
      </c>
      <c r="L83" s="74" t="s">
        <v>16</v>
      </c>
      <c r="M83" s="75" t="s">
        <v>21</v>
      </c>
      <c r="N83" s="76"/>
      <c r="O83" s="6">
        <v>41442</v>
      </c>
      <c r="P83" s="28" t="s">
        <v>31</v>
      </c>
      <c r="Q83" s="94"/>
      <c r="R83" s="94"/>
      <c r="S83" s="94"/>
      <c r="T83" s="94"/>
      <c r="U83" s="94"/>
      <c r="V83" s="94"/>
    </row>
    <row r="84" spans="1:22" ht="45" customHeight="1">
      <c r="A84" s="72" t="s">
        <v>211</v>
      </c>
      <c r="B84" s="16" t="s">
        <v>323</v>
      </c>
      <c r="C84" s="16" t="s">
        <v>682</v>
      </c>
      <c r="D84" s="72" t="s">
        <v>327</v>
      </c>
      <c r="E84" s="4">
        <v>40724</v>
      </c>
      <c r="F84" s="73" t="s">
        <v>54</v>
      </c>
      <c r="G84" s="74" t="s">
        <v>55</v>
      </c>
      <c r="H84" s="74" t="s">
        <v>20</v>
      </c>
      <c r="I84" s="74" t="s">
        <v>56</v>
      </c>
      <c r="J84" s="12"/>
      <c r="K84" s="74" t="s">
        <v>28</v>
      </c>
      <c r="L84" s="74" t="s">
        <v>16</v>
      </c>
      <c r="M84" s="75" t="s">
        <v>21</v>
      </c>
      <c r="N84" s="76" t="s">
        <v>322</v>
      </c>
      <c r="O84" s="4"/>
      <c r="P84" s="28" t="s">
        <v>31</v>
      </c>
      <c r="Q84" s="94"/>
      <c r="R84" s="94"/>
      <c r="S84" s="94"/>
      <c r="T84" s="94"/>
      <c r="U84" s="94"/>
      <c r="V84" s="94"/>
    </row>
    <row r="85" spans="1:22" ht="45" customHeight="1">
      <c r="A85" s="72" t="s">
        <v>211</v>
      </c>
      <c r="B85" s="16" t="s">
        <v>129</v>
      </c>
      <c r="C85" s="16" t="s">
        <v>129</v>
      </c>
      <c r="D85" s="72" t="s">
        <v>328</v>
      </c>
      <c r="E85" s="4">
        <v>40724</v>
      </c>
      <c r="F85" s="73" t="s">
        <v>54</v>
      </c>
      <c r="G85" s="74" t="s">
        <v>55</v>
      </c>
      <c r="H85" s="74" t="s">
        <v>20</v>
      </c>
      <c r="I85" s="74" t="s">
        <v>56</v>
      </c>
      <c r="J85" s="12"/>
      <c r="K85" s="74" t="s">
        <v>28</v>
      </c>
      <c r="L85" s="74" t="s">
        <v>16</v>
      </c>
      <c r="M85" s="75" t="s">
        <v>21</v>
      </c>
      <c r="N85" s="76"/>
      <c r="O85" s="4"/>
      <c r="P85" s="28"/>
      <c r="Q85" s="94"/>
      <c r="R85" s="94"/>
      <c r="S85" s="94"/>
      <c r="T85" s="94"/>
      <c r="U85" s="94"/>
      <c r="V85" s="94"/>
    </row>
    <row r="86" spans="1:22" ht="45" customHeight="1">
      <c r="A86" s="72" t="s">
        <v>211</v>
      </c>
      <c r="B86" s="16" t="s">
        <v>129</v>
      </c>
      <c r="C86" s="16" t="s">
        <v>129</v>
      </c>
      <c r="D86" s="72" t="s">
        <v>329</v>
      </c>
      <c r="E86" s="4">
        <v>40724</v>
      </c>
      <c r="F86" s="73" t="s">
        <v>54</v>
      </c>
      <c r="G86" s="74" t="s">
        <v>55</v>
      </c>
      <c r="H86" s="74" t="s">
        <v>20</v>
      </c>
      <c r="I86" s="74" t="s">
        <v>56</v>
      </c>
      <c r="J86" s="12"/>
      <c r="K86" s="74" t="s">
        <v>28</v>
      </c>
      <c r="L86" s="74" t="s">
        <v>16</v>
      </c>
      <c r="M86" s="75" t="s">
        <v>21</v>
      </c>
      <c r="N86" s="76"/>
      <c r="O86" s="4"/>
      <c r="P86" s="28"/>
      <c r="Q86" s="94"/>
      <c r="R86" s="94"/>
      <c r="S86" s="94"/>
      <c r="T86" s="94"/>
      <c r="U86" s="94"/>
      <c r="V86" s="94"/>
    </row>
    <row r="87" spans="1:22" ht="45" customHeight="1">
      <c r="A87" s="72" t="s">
        <v>211</v>
      </c>
      <c r="B87" s="16" t="s">
        <v>129</v>
      </c>
      <c r="C87" s="16" t="s">
        <v>129</v>
      </c>
      <c r="D87" s="16" t="s">
        <v>330</v>
      </c>
      <c r="E87" s="4">
        <v>40724</v>
      </c>
      <c r="F87" s="73" t="s">
        <v>54</v>
      </c>
      <c r="G87" s="74" t="s">
        <v>55</v>
      </c>
      <c r="H87" s="74" t="s">
        <v>20</v>
      </c>
      <c r="I87" s="74" t="s">
        <v>56</v>
      </c>
      <c r="J87" s="12"/>
      <c r="K87" s="74" t="s">
        <v>28</v>
      </c>
      <c r="L87" s="74" t="s">
        <v>16</v>
      </c>
      <c r="M87" s="75" t="s">
        <v>21</v>
      </c>
      <c r="N87" s="76"/>
      <c r="O87" s="4"/>
      <c r="P87" s="28"/>
      <c r="Q87" s="94"/>
      <c r="R87" s="94"/>
      <c r="S87" s="94"/>
      <c r="T87" s="94"/>
      <c r="U87" s="94"/>
      <c r="V87" s="94"/>
    </row>
    <row r="88" spans="1:22" ht="45" customHeight="1">
      <c r="A88" s="72" t="s">
        <v>331</v>
      </c>
      <c r="B88" s="16" t="s">
        <v>900</v>
      </c>
      <c r="C88" s="16" t="s">
        <v>1074</v>
      </c>
      <c r="D88" s="16" t="s">
        <v>901</v>
      </c>
      <c r="E88" s="4">
        <v>42064</v>
      </c>
      <c r="F88" s="14" t="s">
        <v>589</v>
      </c>
      <c r="G88" s="73" t="s">
        <v>44</v>
      </c>
      <c r="H88" s="77" t="s">
        <v>44</v>
      </c>
      <c r="I88" s="77" t="s">
        <v>44</v>
      </c>
      <c r="J88" s="39" t="s">
        <v>902</v>
      </c>
      <c r="K88" s="74" t="s">
        <v>44</v>
      </c>
      <c r="L88" s="74" t="s">
        <v>44</v>
      </c>
      <c r="M88" s="75"/>
      <c r="N88" s="76"/>
      <c r="O88" s="4">
        <v>42200</v>
      </c>
      <c r="P88" s="28" t="s">
        <v>31</v>
      </c>
      <c r="Q88" s="94"/>
      <c r="R88" s="94"/>
      <c r="S88" s="94"/>
      <c r="T88" s="94"/>
      <c r="U88" s="94"/>
      <c r="V88" s="94"/>
    </row>
    <row r="89" spans="1:22" ht="45" customHeight="1">
      <c r="A89" s="72" t="s">
        <v>331</v>
      </c>
      <c r="B89" s="16" t="s">
        <v>86</v>
      </c>
      <c r="C89" s="16" t="s">
        <v>86</v>
      </c>
      <c r="D89" s="16" t="s">
        <v>332</v>
      </c>
      <c r="E89" s="4">
        <v>40724</v>
      </c>
      <c r="F89" s="73" t="s">
        <v>54</v>
      </c>
      <c r="G89" s="74" t="s">
        <v>55</v>
      </c>
      <c r="H89" s="74" t="s">
        <v>20</v>
      </c>
      <c r="I89" s="74" t="s">
        <v>56</v>
      </c>
      <c r="J89" s="12"/>
      <c r="K89" s="74" t="s">
        <v>28</v>
      </c>
      <c r="L89" s="74" t="s">
        <v>16</v>
      </c>
      <c r="M89" s="75" t="s">
        <v>21</v>
      </c>
      <c r="N89" s="76"/>
      <c r="O89" s="4"/>
      <c r="P89" s="28"/>
      <c r="Q89" s="94"/>
      <c r="R89" s="94"/>
      <c r="S89" s="94"/>
      <c r="T89" s="94"/>
      <c r="U89" s="94"/>
      <c r="V89" s="94"/>
    </row>
    <row r="90" spans="1:22" ht="45" customHeight="1">
      <c r="A90" s="72" t="s">
        <v>331</v>
      </c>
      <c r="B90" s="16" t="s">
        <v>86</v>
      </c>
      <c r="C90" s="16" t="s">
        <v>86</v>
      </c>
      <c r="D90" s="16" t="s">
        <v>333</v>
      </c>
      <c r="E90" s="4">
        <v>40724</v>
      </c>
      <c r="F90" s="73" t="s">
        <v>54</v>
      </c>
      <c r="G90" s="74" t="s">
        <v>55</v>
      </c>
      <c r="H90" s="74" t="s">
        <v>20</v>
      </c>
      <c r="I90" s="74" t="s">
        <v>56</v>
      </c>
      <c r="J90" s="12"/>
      <c r="K90" s="74" t="s">
        <v>28</v>
      </c>
      <c r="L90" s="74" t="s">
        <v>16</v>
      </c>
      <c r="M90" s="75" t="s">
        <v>21</v>
      </c>
      <c r="N90" s="76"/>
      <c r="O90" s="4"/>
      <c r="P90" s="28"/>
      <c r="Q90" s="94"/>
      <c r="R90" s="94"/>
      <c r="S90" s="94"/>
      <c r="T90" s="94"/>
      <c r="U90" s="94"/>
      <c r="V90" s="94"/>
    </row>
    <row r="91" spans="1:22" ht="45" customHeight="1">
      <c r="A91" s="72" t="s">
        <v>331</v>
      </c>
      <c r="B91" s="16" t="s">
        <v>86</v>
      </c>
      <c r="C91" s="16" t="s">
        <v>86</v>
      </c>
      <c r="D91" s="72" t="s">
        <v>334</v>
      </c>
      <c r="E91" s="4">
        <v>40724</v>
      </c>
      <c r="F91" s="73" t="s">
        <v>54</v>
      </c>
      <c r="G91" s="74" t="s">
        <v>55</v>
      </c>
      <c r="H91" s="74" t="s">
        <v>20</v>
      </c>
      <c r="I91" s="74" t="s">
        <v>56</v>
      </c>
      <c r="J91" s="12"/>
      <c r="K91" s="74" t="s">
        <v>28</v>
      </c>
      <c r="L91" s="74" t="s">
        <v>16</v>
      </c>
      <c r="M91" s="75" t="s">
        <v>21</v>
      </c>
      <c r="N91" s="76"/>
      <c r="O91" s="4"/>
      <c r="P91" s="28"/>
      <c r="Q91" s="94"/>
      <c r="R91" s="94"/>
      <c r="S91" s="94"/>
      <c r="T91" s="94"/>
      <c r="U91" s="94"/>
      <c r="V91" s="94"/>
    </row>
    <row r="92" spans="1:22" ht="45" customHeight="1">
      <c r="A92" s="72" t="s">
        <v>331</v>
      </c>
      <c r="B92" s="16" t="s">
        <v>86</v>
      </c>
      <c r="C92" s="16" t="s">
        <v>86</v>
      </c>
      <c r="D92" s="72" t="s">
        <v>335</v>
      </c>
      <c r="E92" s="4">
        <v>40724</v>
      </c>
      <c r="F92" s="73" t="s">
        <v>54</v>
      </c>
      <c r="G92" s="74" t="s">
        <v>55</v>
      </c>
      <c r="H92" s="74" t="s">
        <v>20</v>
      </c>
      <c r="I92" s="74" t="s">
        <v>56</v>
      </c>
      <c r="J92" s="12"/>
      <c r="K92" s="74" t="s">
        <v>28</v>
      </c>
      <c r="L92" s="74" t="s">
        <v>16</v>
      </c>
      <c r="M92" s="75" t="s">
        <v>21</v>
      </c>
      <c r="N92" s="76"/>
      <c r="O92" s="4"/>
      <c r="P92" s="28"/>
      <c r="Q92" s="94"/>
      <c r="R92" s="94"/>
      <c r="S92" s="94"/>
      <c r="T92" s="94"/>
      <c r="U92" s="94"/>
      <c r="V92" s="94"/>
    </row>
    <row r="93" spans="1:22" ht="45" customHeight="1">
      <c r="A93" s="72" t="s">
        <v>331</v>
      </c>
      <c r="B93" s="16" t="s">
        <v>86</v>
      </c>
      <c r="C93" s="16" t="s">
        <v>86</v>
      </c>
      <c r="D93" s="72" t="s">
        <v>336</v>
      </c>
      <c r="E93" s="4">
        <v>40724</v>
      </c>
      <c r="F93" s="73" t="s">
        <v>54</v>
      </c>
      <c r="G93" s="74" t="s">
        <v>55</v>
      </c>
      <c r="H93" s="74" t="s">
        <v>20</v>
      </c>
      <c r="I93" s="74" t="s">
        <v>56</v>
      </c>
      <c r="J93" s="12"/>
      <c r="K93" s="74" t="s">
        <v>28</v>
      </c>
      <c r="L93" s="74" t="s">
        <v>16</v>
      </c>
      <c r="M93" s="75" t="s">
        <v>21</v>
      </c>
      <c r="N93" s="76"/>
      <c r="O93" s="4"/>
      <c r="P93" s="28"/>
      <c r="Q93" s="94"/>
      <c r="R93" s="94"/>
      <c r="S93" s="94"/>
      <c r="T93" s="94"/>
      <c r="U93" s="94"/>
      <c r="V93" s="94"/>
    </row>
    <row r="94" spans="1:22" ht="45" customHeight="1">
      <c r="A94" s="72" t="s">
        <v>331</v>
      </c>
      <c r="B94" s="16" t="s">
        <v>86</v>
      </c>
      <c r="C94" s="16" t="s">
        <v>86</v>
      </c>
      <c r="D94" s="72" t="s">
        <v>337</v>
      </c>
      <c r="E94" s="4">
        <v>40724</v>
      </c>
      <c r="F94" s="73" t="s">
        <v>54</v>
      </c>
      <c r="G94" s="74" t="s">
        <v>55</v>
      </c>
      <c r="H94" s="74" t="s">
        <v>20</v>
      </c>
      <c r="I94" s="74" t="s">
        <v>56</v>
      </c>
      <c r="J94" s="12"/>
      <c r="K94" s="74" t="s">
        <v>28</v>
      </c>
      <c r="L94" s="74" t="s">
        <v>16</v>
      </c>
      <c r="M94" s="75" t="s">
        <v>21</v>
      </c>
      <c r="N94" s="76" t="s">
        <v>338</v>
      </c>
      <c r="O94" s="6">
        <v>41400</v>
      </c>
      <c r="P94" s="28" t="s">
        <v>31</v>
      </c>
      <c r="Q94" s="94"/>
      <c r="R94" s="94"/>
      <c r="S94" s="94"/>
      <c r="T94" s="94"/>
      <c r="U94" s="94"/>
      <c r="V94" s="94"/>
    </row>
    <row r="95" spans="1:22" ht="45" customHeight="1">
      <c r="A95" s="72" t="s">
        <v>331</v>
      </c>
      <c r="B95" s="16" t="s">
        <v>86</v>
      </c>
      <c r="C95" s="16" t="s">
        <v>86</v>
      </c>
      <c r="D95" s="72" t="s">
        <v>339</v>
      </c>
      <c r="E95" s="4">
        <v>40724</v>
      </c>
      <c r="F95" s="73" t="s">
        <v>54</v>
      </c>
      <c r="G95" s="74" t="s">
        <v>55</v>
      </c>
      <c r="H95" s="74" t="s">
        <v>20</v>
      </c>
      <c r="I95" s="74" t="s">
        <v>56</v>
      </c>
      <c r="J95" s="12"/>
      <c r="K95" s="74" t="s">
        <v>28</v>
      </c>
      <c r="L95" s="74" t="s">
        <v>16</v>
      </c>
      <c r="M95" s="75" t="s">
        <v>21</v>
      </c>
      <c r="N95" s="76"/>
      <c r="O95" s="4"/>
      <c r="P95" s="28"/>
      <c r="Q95" s="94"/>
      <c r="R95" s="94"/>
      <c r="S95" s="94"/>
      <c r="T95" s="94"/>
      <c r="U95" s="94"/>
      <c r="V95" s="94"/>
    </row>
    <row r="96" spans="1:22" ht="45" customHeight="1">
      <c r="A96" s="72" t="s">
        <v>331</v>
      </c>
      <c r="B96" s="16" t="s">
        <v>86</v>
      </c>
      <c r="C96" s="16" t="s">
        <v>86</v>
      </c>
      <c r="D96" s="72" t="s">
        <v>340</v>
      </c>
      <c r="E96" s="4">
        <v>40724</v>
      </c>
      <c r="F96" s="73" t="s">
        <v>54</v>
      </c>
      <c r="G96" s="74" t="s">
        <v>55</v>
      </c>
      <c r="H96" s="74" t="s">
        <v>20</v>
      </c>
      <c r="I96" s="74" t="s">
        <v>56</v>
      </c>
      <c r="J96" s="12"/>
      <c r="K96" s="74" t="s">
        <v>28</v>
      </c>
      <c r="L96" s="74" t="s">
        <v>16</v>
      </c>
      <c r="M96" s="75" t="s">
        <v>21</v>
      </c>
      <c r="N96" s="76"/>
      <c r="O96" s="4"/>
      <c r="P96" s="28"/>
      <c r="Q96" s="94"/>
      <c r="R96" s="94"/>
      <c r="S96" s="94"/>
      <c r="T96" s="94"/>
      <c r="U96" s="94"/>
      <c r="V96" s="94"/>
    </row>
    <row r="97" spans="1:22" ht="45" customHeight="1">
      <c r="A97" s="72" t="s">
        <v>331</v>
      </c>
      <c r="B97" s="16" t="s">
        <v>86</v>
      </c>
      <c r="C97" s="16" t="s">
        <v>86</v>
      </c>
      <c r="D97" s="72" t="s">
        <v>341</v>
      </c>
      <c r="E97" s="4">
        <v>40724</v>
      </c>
      <c r="F97" s="73" t="s">
        <v>54</v>
      </c>
      <c r="G97" s="74" t="s">
        <v>55</v>
      </c>
      <c r="H97" s="74" t="s">
        <v>20</v>
      </c>
      <c r="I97" s="74" t="s">
        <v>56</v>
      </c>
      <c r="J97" s="33"/>
      <c r="K97" s="74" t="s">
        <v>28</v>
      </c>
      <c r="L97" s="74" t="s">
        <v>16</v>
      </c>
      <c r="M97" s="75" t="s">
        <v>21</v>
      </c>
      <c r="N97" s="76"/>
      <c r="O97" s="4"/>
      <c r="P97" s="28"/>
      <c r="Q97" s="94"/>
      <c r="R97" s="94"/>
      <c r="S97" s="94"/>
      <c r="T97" s="94"/>
      <c r="U97" s="94"/>
      <c r="V97" s="94"/>
    </row>
    <row r="98" spans="1:22" ht="45" customHeight="1">
      <c r="A98" s="72" t="s">
        <v>331</v>
      </c>
      <c r="B98" s="16" t="s">
        <v>86</v>
      </c>
      <c r="C98" s="16" t="s">
        <v>86</v>
      </c>
      <c r="D98" s="72" t="s">
        <v>342</v>
      </c>
      <c r="E98" s="4">
        <v>40724</v>
      </c>
      <c r="F98" s="73" t="s">
        <v>54</v>
      </c>
      <c r="G98" s="74" t="s">
        <v>55</v>
      </c>
      <c r="H98" s="74" t="s">
        <v>20</v>
      </c>
      <c r="I98" s="74" t="s">
        <v>56</v>
      </c>
      <c r="J98" s="12"/>
      <c r="K98" s="74" t="s">
        <v>28</v>
      </c>
      <c r="L98" s="74" t="s">
        <v>16</v>
      </c>
      <c r="M98" s="75" t="s">
        <v>21</v>
      </c>
      <c r="N98" s="76"/>
      <c r="O98" s="4"/>
      <c r="P98" s="28"/>
      <c r="Q98" s="94"/>
      <c r="R98" s="94"/>
      <c r="S98" s="94"/>
      <c r="T98" s="94"/>
      <c r="U98" s="94"/>
      <c r="V98" s="94"/>
    </row>
    <row r="99" spans="1:22" ht="45" customHeight="1">
      <c r="A99" s="72" t="s">
        <v>331</v>
      </c>
      <c r="B99" s="16" t="s">
        <v>86</v>
      </c>
      <c r="C99" s="16" t="s">
        <v>86</v>
      </c>
      <c r="D99" s="72" t="s">
        <v>343</v>
      </c>
      <c r="E99" s="4">
        <v>40724</v>
      </c>
      <c r="F99" s="73" t="s">
        <v>54</v>
      </c>
      <c r="G99" s="74" t="s">
        <v>55</v>
      </c>
      <c r="H99" s="74" t="s">
        <v>20</v>
      </c>
      <c r="I99" s="74" t="s">
        <v>56</v>
      </c>
      <c r="J99" s="12"/>
      <c r="K99" s="74" t="s">
        <v>28</v>
      </c>
      <c r="L99" s="74" t="s">
        <v>16</v>
      </c>
      <c r="M99" s="75" t="s">
        <v>21</v>
      </c>
      <c r="N99" s="76" t="s">
        <v>344</v>
      </c>
      <c r="O99" s="6">
        <v>41388</v>
      </c>
      <c r="P99" s="28" t="s">
        <v>72</v>
      </c>
      <c r="Q99" s="94"/>
      <c r="R99" s="94"/>
      <c r="S99" s="94"/>
      <c r="T99" s="94"/>
      <c r="U99" s="94"/>
      <c r="V99" s="94"/>
    </row>
    <row r="100" spans="1:22" ht="45" customHeight="1">
      <c r="A100" s="72" t="s">
        <v>331</v>
      </c>
      <c r="B100" s="16" t="s">
        <v>86</v>
      </c>
      <c r="C100" s="16" t="s">
        <v>86</v>
      </c>
      <c r="D100" s="72" t="s">
        <v>345</v>
      </c>
      <c r="E100" s="4">
        <v>40724</v>
      </c>
      <c r="F100" s="73" t="s">
        <v>54</v>
      </c>
      <c r="G100" s="74" t="s">
        <v>55</v>
      </c>
      <c r="H100" s="74" t="s">
        <v>20</v>
      </c>
      <c r="I100" s="74" t="s">
        <v>56</v>
      </c>
      <c r="J100" s="33"/>
      <c r="K100" s="74" t="s">
        <v>28</v>
      </c>
      <c r="L100" s="74" t="s">
        <v>16</v>
      </c>
      <c r="M100" s="75" t="s">
        <v>21</v>
      </c>
      <c r="N100" s="4"/>
      <c r="O100" s="4"/>
      <c r="P100" s="28"/>
      <c r="Q100" s="94"/>
      <c r="R100" s="94"/>
      <c r="S100" s="94"/>
      <c r="T100" s="94"/>
      <c r="U100" s="94"/>
      <c r="V100" s="94"/>
    </row>
    <row r="101" spans="1:22" ht="45" customHeight="1">
      <c r="A101" s="70" t="s">
        <v>331</v>
      </c>
      <c r="B101" s="16" t="s">
        <v>86</v>
      </c>
      <c r="C101" s="16" t="s">
        <v>86</v>
      </c>
      <c r="D101" s="72" t="s">
        <v>346</v>
      </c>
      <c r="E101" s="4">
        <v>40724</v>
      </c>
      <c r="F101" s="73" t="s">
        <v>54</v>
      </c>
      <c r="G101" s="74" t="s">
        <v>55</v>
      </c>
      <c r="H101" s="74" t="s">
        <v>20</v>
      </c>
      <c r="I101" s="74" t="s">
        <v>56</v>
      </c>
      <c r="J101" s="12"/>
      <c r="K101" s="74" t="s">
        <v>28</v>
      </c>
      <c r="L101" s="74" t="s">
        <v>16</v>
      </c>
      <c r="M101" s="75" t="s">
        <v>21</v>
      </c>
      <c r="N101" s="4"/>
      <c r="O101" s="4"/>
      <c r="P101" s="28"/>
      <c r="Q101" s="94"/>
      <c r="R101" s="94"/>
      <c r="S101" s="94"/>
      <c r="T101" s="94"/>
      <c r="U101" s="94"/>
      <c r="V101" s="94"/>
    </row>
    <row r="102" spans="1:22" ht="45" customHeight="1">
      <c r="A102" s="70" t="s">
        <v>331</v>
      </c>
      <c r="B102" s="16" t="s">
        <v>86</v>
      </c>
      <c r="C102" s="16" t="s">
        <v>86</v>
      </c>
      <c r="D102" s="72" t="s">
        <v>347</v>
      </c>
      <c r="E102" s="4">
        <v>40724</v>
      </c>
      <c r="F102" s="73" t="s">
        <v>54</v>
      </c>
      <c r="G102" s="74" t="s">
        <v>55</v>
      </c>
      <c r="H102" s="74" t="s">
        <v>20</v>
      </c>
      <c r="I102" s="74" t="s">
        <v>56</v>
      </c>
      <c r="J102" s="33"/>
      <c r="K102" s="74" t="s">
        <v>28</v>
      </c>
      <c r="L102" s="74" t="s">
        <v>16</v>
      </c>
      <c r="M102" s="75" t="s">
        <v>21</v>
      </c>
      <c r="N102" s="76" t="s">
        <v>348</v>
      </c>
      <c r="O102" s="6">
        <v>41453</v>
      </c>
      <c r="P102" s="28" t="s">
        <v>31</v>
      </c>
      <c r="Q102" s="94"/>
      <c r="R102" s="94"/>
      <c r="S102" s="94"/>
      <c r="T102" s="94"/>
      <c r="U102" s="94"/>
      <c r="V102" s="94"/>
    </row>
    <row r="103" spans="1:22" ht="45" customHeight="1">
      <c r="A103" s="70" t="s">
        <v>331</v>
      </c>
      <c r="B103" s="16" t="s">
        <v>86</v>
      </c>
      <c r="C103" s="16" t="s">
        <v>193</v>
      </c>
      <c r="D103" s="72" t="s">
        <v>349</v>
      </c>
      <c r="E103" s="4">
        <v>40724</v>
      </c>
      <c r="F103" s="73" t="s">
        <v>54</v>
      </c>
      <c r="G103" s="74" t="s">
        <v>55</v>
      </c>
      <c r="H103" s="74" t="s">
        <v>20</v>
      </c>
      <c r="I103" s="74" t="s">
        <v>56</v>
      </c>
      <c r="J103" s="12"/>
      <c r="K103" s="74" t="s">
        <v>28</v>
      </c>
      <c r="L103" s="74" t="s">
        <v>16</v>
      </c>
      <c r="M103" s="75" t="s">
        <v>21</v>
      </c>
      <c r="N103" s="76"/>
      <c r="O103" s="4"/>
      <c r="P103" s="28"/>
      <c r="Q103" s="94"/>
      <c r="R103" s="94"/>
      <c r="S103" s="94"/>
      <c r="T103" s="94"/>
      <c r="U103" s="94"/>
      <c r="V103" s="94"/>
    </row>
    <row r="104" spans="1:22" ht="45" customHeight="1">
      <c r="A104" s="72" t="s">
        <v>331</v>
      </c>
      <c r="B104" s="16" t="s">
        <v>86</v>
      </c>
      <c r="C104" s="16" t="s">
        <v>193</v>
      </c>
      <c r="D104" s="16" t="s">
        <v>350</v>
      </c>
      <c r="E104" s="4">
        <v>40575</v>
      </c>
      <c r="F104" s="73" t="s">
        <v>351</v>
      </c>
      <c r="G104" s="74" t="s">
        <v>19</v>
      </c>
      <c r="H104" s="74" t="s">
        <v>20</v>
      </c>
      <c r="I104" s="74" t="s">
        <v>352</v>
      </c>
      <c r="J104" s="21"/>
      <c r="K104" s="16" t="s">
        <v>353</v>
      </c>
      <c r="L104" s="16" t="s">
        <v>354</v>
      </c>
      <c r="M104" s="19" t="s">
        <v>355</v>
      </c>
      <c r="N104" s="76"/>
      <c r="O104" s="4"/>
      <c r="P104" s="28"/>
      <c r="Q104" s="94"/>
      <c r="R104" s="94"/>
      <c r="S104" s="94"/>
      <c r="T104" s="94"/>
      <c r="U104" s="94"/>
      <c r="V104" s="94"/>
    </row>
    <row r="105" spans="1:22" ht="45" customHeight="1">
      <c r="A105" s="72" t="s">
        <v>331</v>
      </c>
      <c r="B105" s="16" t="s">
        <v>86</v>
      </c>
      <c r="C105" s="16" t="s">
        <v>193</v>
      </c>
      <c r="D105" s="16" t="s">
        <v>356</v>
      </c>
      <c r="E105" s="4">
        <v>40575</v>
      </c>
      <c r="F105" s="25" t="s">
        <v>357</v>
      </c>
      <c r="G105" s="74" t="s">
        <v>19</v>
      </c>
      <c r="H105" s="74" t="s">
        <v>20</v>
      </c>
      <c r="I105" s="16" t="s">
        <v>358</v>
      </c>
      <c r="J105" s="21"/>
      <c r="K105" s="16" t="s">
        <v>359</v>
      </c>
      <c r="L105" s="16" t="s">
        <v>360</v>
      </c>
      <c r="M105" s="19" t="s">
        <v>361</v>
      </c>
      <c r="N105" s="76"/>
      <c r="O105" s="4"/>
      <c r="P105" s="28"/>
      <c r="Q105" s="94"/>
      <c r="R105" s="94"/>
      <c r="S105" s="94"/>
      <c r="T105" s="94"/>
      <c r="U105" s="94"/>
      <c r="V105" s="94"/>
    </row>
    <row r="106" spans="1:22" ht="45" customHeight="1">
      <c r="A106" s="72" t="s">
        <v>331</v>
      </c>
      <c r="B106" s="16" t="s">
        <v>86</v>
      </c>
      <c r="C106" s="35" t="s">
        <v>193</v>
      </c>
      <c r="D106" s="16" t="s">
        <v>362</v>
      </c>
      <c r="E106" s="4">
        <v>40575</v>
      </c>
      <c r="F106" s="25" t="s">
        <v>363</v>
      </c>
      <c r="G106" s="74" t="s">
        <v>19</v>
      </c>
      <c r="H106" s="74" t="s">
        <v>20</v>
      </c>
      <c r="I106" s="16" t="s">
        <v>364</v>
      </c>
      <c r="J106" s="21"/>
      <c r="K106" s="16" t="s">
        <v>359</v>
      </c>
      <c r="L106" s="16" t="s">
        <v>360</v>
      </c>
      <c r="M106" s="19" t="s">
        <v>361</v>
      </c>
      <c r="N106" s="76"/>
      <c r="O106" s="4"/>
      <c r="P106" s="28"/>
      <c r="Q106" s="94"/>
      <c r="R106" s="94"/>
      <c r="S106" s="94"/>
      <c r="T106" s="94"/>
      <c r="U106" s="94"/>
      <c r="V106" s="94"/>
    </row>
    <row r="107" spans="1:22" ht="45" customHeight="1">
      <c r="A107" s="72" t="s">
        <v>331</v>
      </c>
      <c r="B107" s="16" t="s">
        <v>86</v>
      </c>
      <c r="C107" s="35" t="s">
        <v>193</v>
      </c>
      <c r="D107" s="16" t="s">
        <v>365</v>
      </c>
      <c r="E107" s="4">
        <v>40575</v>
      </c>
      <c r="F107" s="73" t="s">
        <v>366</v>
      </c>
      <c r="G107" s="74" t="s">
        <v>19</v>
      </c>
      <c r="H107" s="74" t="s">
        <v>20</v>
      </c>
      <c r="I107" s="74" t="s">
        <v>367</v>
      </c>
      <c r="J107" s="21"/>
      <c r="K107" s="16" t="s">
        <v>353</v>
      </c>
      <c r="L107" s="16" t="s">
        <v>368</v>
      </c>
      <c r="M107" s="19" t="s">
        <v>369</v>
      </c>
      <c r="N107" s="76"/>
      <c r="O107" s="4"/>
      <c r="P107" s="28"/>
      <c r="Q107" s="94"/>
      <c r="R107" s="94"/>
      <c r="S107" s="94"/>
      <c r="T107" s="94"/>
      <c r="U107" s="94"/>
      <c r="V107" s="94"/>
    </row>
    <row r="108" spans="1:22" ht="45" customHeight="1">
      <c r="A108" s="72" t="s">
        <v>331</v>
      </c>
      <c r="B108" s="16" t="s">
        <v>86</v>
      </c>
      <c r="C108" s="35" t="s">
        <v>193</v>
      </c>
      <c r="D108" s="16" t="s">
        <v>239</v>
      </c>
      <c r="E108" s="4">
        <v>40575</v>
      </c>
      <c r="F108" s="73" t="s">
        <v>54</v>
      </c>
      <c r="G108" s="74" t="s">
        <v>19</v>
      </c>
      <c r="H108" s="74" t="s">
        <v>20</v>
      </c>
      <c r="I108" s="74" t="s">
        <v>56</v>
      </c>
      <c r="J108" s="12"/>
      <c r="K108" s="74" t="s">
        <v>28</v>
      </c>
      <c r="L108" s="74" t="s">
        <v>16</v>
      </c>
      <c r="M108" s="19" t="s">
        <v>370</v>
      </c>
      <c r="N108" s="76" t="s">
        <v>371</v>
      </c>
      <c r="O108" s="6">
        <v>41429</v>
      </c>
      <c r="P108" s="28" t="s">
        <v>72</v>
      </c>
      <c r="Q108" s="94"/>
      <c r="R108" s="94"/>
      <c r="S108" s="94"/>
      <c r="T108" s="94"/>
      <c r="U108" s="94"/>
      <c r="V108" s="94"/>
    </row>
    <row r="109" spans="1:22" ht="45" customHeight="1">
      <c r="A109" s="72" t="s">
        <v>331</v>
      </c>
      <c r="B109" s="16" t="s">
        <v>86</v>
      </c>
      <c r="C109" s="35" t="s">
        <v>193</v>
      </c>
      <c r="D109" s="16" t="s">
        <v>372</v>
      </c>
      <c r="E109" s="4">
        <v>40575</v>
      </c>
      <c r="F109" s="73" t="s">
        <v>54</v>
      </c>
      <c r="G109" s="74" t="s">
        <v>19</v>
      </c>
      <c r="H109" s="74" t="s">
        <v>20</v>
      </c>
      <c r="I109" s="74" t="s">
        <v>56</v>
      </c>
      <c r="J109" s="12"/>
      <c r="K109" s="74" t="s">
        <v>28</v>
      </c>
      <c r="L109" s="74" t="s">
        <v>16</v>
      </c>
      <c r="M109" s="19" t="s">
        <v>369</v>
      </c>
      <c r="N109" s="76"/>
      <c r="O109" s="4"/>
      <c r="P109" s="28"/>
      <c r="Q109" s="94"/>
      <c r="R109" s="94"/>
      <c r="S109" s="94"/>
      <c r="T109" s="94"/>
      <c r="U109" s="94"/>
      <c r="V109" s="94"/>
    </row>
    <row r="110" spans="1:22" ht="45" customHeight="1">
      <c r="A110" s="72" t="s">
        <v>331</v>
      </c>
      <c r="B110" s="16" t="s">
        <v>86</v>
      </c>
      <c r="C110" s="35" t="s">
        <v>193</v>
      </c>
      <c r="D110" s="16" t="s">
        <v>373</v>
      </c>
      <c r="E110" s="4">
        <v>40575</v>
      </c>
      <c r="F110" s="73" t="s">
        <v>374</v>
      </c>
      <c r="G110" s="74" t="s">
        <v>19</v>
      </c>
      <c r="H110" s="74" t="s">
        <v>20</v>
      </c>
      <c r="I110" s="74" t="s">
        <v>375</v>
      </c>
      <c r="J110" s="21"/>
      <c r="K110" s="16" t="s">
        <v>376</v>
      </c>
      <c r="L110" s="16" t="s">
        <v>377</v>
      </c>
      <c r="M110" s="19" t="s">
        <v>378</v>
      </c>
      <c r="N110" s="76"/>
      <c r="O110" s="4"/>
      <c r="P110" s="28"/>
      <c r="Q110" s="94"/>
      <c r="R110" s="94"/>
      <c r="S110" s="94"/>
      <c r="T110" s="94"/>
      <c r="U110" s="94"/>
      <c r="V110" s="94"/>
    </row>
    <row r="111" spans="1:22" ht="45" customHeight="1">
      <c r="A111" s="72" t="s">
        <v>331</v>
      </c>
      <c r="B111" s="16" t="s">
        <v>86</v>
      </c>
      <c r="C111" s="35" t="s">
        <v>193</v>
      </c>
      <c r="D111" s="16" t="s">
        <v>379</v>
      </c>
      <c r="E111" s="4">
        <v>40575</v>
      </c>
      <c r="F111" s="73" t="s">
        <v>380</v>
      </c>
      <c r="G111" s="74" t="s">
        <v>19</v>
      </c>
      <c r="H111" s="74" t="s">
        <v>20</v>
      </c>
      <c r="I111" s="74" t="s">
        <v>381</v>
      </c>
      <c r="J111" s="61"/>
      <c r="K111" s="16" t="s">
        <v>382</v>
      </c>
      <c r="L111" s="16" t="s">
        <v>383</v>
      </c>
      <c r="M111" s="19" t="s">
        <v>384</v>
      </c>
      <c r="N111" s="76"/>
      <c r="O111" s="4"/>
      <c r="P111" s="28"/>
      <c r="Q111" s="94"/>
      <c r="R111" s="94"/>
      <c r="S111" s="94"/>
      <c r="T111" s="94"/>
      <c r="U111" s="94"/>
      <c r="V111" s="94"/>
    </row>
    <row r="112" spans="1:22" ht="45" customHeight="1">
      <c r="A112" s="72" t="s">
        <v>331</v>
      </c>
      <c r="B112" s="16" t="s">
        <v>86</v>
      </c>
      <c r="C112" s="35" t="s">
        <v>193</v>
      </c>
      <c r="D112" s="16" t="s">
        <v>385</v>
      </c>
      <c r="E112" s="4">
        <v>40575</v>
      </c>
      <c r="F112" s="73" t="s">
        <v>386</v>
      </c>
      <c r="G112" s="74" t="s">
        <v>19</v>
      </c>
      <c r="H112" s="74" t="s">
        <v>20</v>
      </c>
      <c r="I112" s="74" t="s">
        <v>387</v>
      </c>
      <c r="J112" s="21"/>
      <c r="K112" s="16" t="s">
        <v>388</v>
      </c>
      <c r="L112" s="74" t="s">
        <v>387</v>
      </c>
      <c r="M112" s="19" t="s">
        <v>389</v>
      </c>
      <c r="N112" s="76"/>
      <c r="O112" s="4"/>
      <c r="P112" s="28"/>
      <c r="Q112" s="94"/>
      <c r="R112" s="94"/>
      <c r="S112" s="94"/>
      <c r="T112" s="94"/>
      <c r="U112" s="94"/>
      <c r="V112" s="94"/>
    </row>
    <row r="113" spans="1:22" ht="45" customHeight="1">
      <c r="A113" s="72" t="s">
        <v>331</v>
      </c>
      <c r="B113" s="16" t="s">
        <v>86</v>
      </c>
      <c r="C113" s="16" t="s">
        <v>193</v>
      </c>
      <c r="D113" s="72" t="s">
        <v>390</v>
      </c>
      <c r="E113" s="4">
        <v>40575</v>
      </c>
      <c r="F113" s="25" t="s">
        <v>391</v>
      </c>
      <c r="G113" s="74" t="s">
        <v>19</v>
      </c>
      <c r="H113" s="74" t="s">
        <v>20</v>
      </c>
      <c r="I113" s="16" t="s">
        <v>392</v>
      </c>
      <c r="J113" s="21"/>
      <c r="K113" s="16" t="s">
        <v>359</v>
      </c>
      <c r="L113" s="16" t="s">
        <v>360</v>
      </c>
      <c r="M113" s="19" t="s">
        <v>361</v>
      </c>
      <c r="N113" s="76"/>
      <c r="O113" s="4"/>
      <c r="P113" s="28"/>
      <c r="Q113" s="94"/>
      <c r="R113" s="94"/>
      <c r="S113" s="94"/>
      <c r="T113" s="94"/>
      <c r="U113" s="94"/>
      <c r="V113" s="94"/>
    </row>
    <row r="114" spans="1:22" ht="45" customHeight="1">
      <c r="A114" s="72" t="s">
        <v>331</v>
      </c>
      <c r="B114" s="16" t="s">
        <v>86</v>
      </c>
      <c r="C114" s="16" t="s">
        <v>193</v>
      </c>
      <c r="D114" s="72" t="s">
        <v>393</v>
      </c>
      <c r="E114" s="4">
        <v>40575</v>
      </c>
      <c r="F114" s="25" t="s">
        <v>391</v>
      </c>
      <c r="G114" s="74" t="s">
        <v>19</v>
      </c>
      <c r="H114" s="74" t="s">
        <v>20</v>
      </c>
      <c r="I114" s="16" t="s">
        <v>394</v>
      </c>
      <c r="J114" s="21"/>
      <c r="K114" s="16" t="s">
        <v>359</v>
      </c>
      <c r="L114" s="16" t="s">
        <v>395</v>
      </c>
      <c r="M114" s="19" t="s">
        <v>361</v>
      </c>
      <c r="N114" s="76"/>
      <c r="O114" s="4"/>
      <c r="P114" s="28"/>
      <c r="Q114" s="94"/>
      <c r="R114" s="94"/>
      <c r="S114" s="94"/>
      <c r="T114" s="94"/>
      <c r="U114" s="94"/>
      <c r="V114" s="94"/>
    </row>
    <row r="115" spans="1:22" ht="45" customHeight="1">
      <c r="A115" s="72" t="s">
        <v>331</v>
      </c>
      <c r="B115" s="16" t="s">
        <v>86</v>
      </c>
      <c r="C115" s="16" t="s">
        <v>193</v>
      </c>
      <c r="D115" s="72" t="s">
        <v>396</v>
      </c>
      <c r="E115" s="4">
        <v>40575</v>
      </c>
      <c r="F115" s="73" t="s">
        <v>397</v>
      </c>
      <c r="G115" s="74" t="s">
        <v>19</v>
      </c>
      <c r="H115" s="74" t="s">
        <v>20</v>
      </c>
      <c r="I115" s="74" t="s">
        <v>398</v>
      </c>
      <c r="J115" s="61"/>
      <c r="K115" s="16" t="s">
        <v>399</v>
      </c>
      <c r="L115" s="16" t="s">
        <v>80</v>
      </c>
      <c r="M115" s="19" t="s">
        <v>400</v>
      </c>
      <c r="N115" s="76"/>
      <c r="O115" s="4"/>
      <c r="P115" s="28"/>
      <c r="Q115" s="94"/>
      <c r="R115" s="94"/>
      <c r="S115" s="94"/>
      <c r="T115" s="94"/>
      <c r="U115" s="94"/>
      <c r="V115" s="94"/>
    </row>
    <row r="116" spans="1:22" ht="45" customHeight="1">
      <c r="A116" s="72" t="s">
        <v>331</v>
      </c>
      <c r="B116" s="16" t="s">
        <v>86</v>
      </c>
      <c r="C116" s="16" t="s">
        <v>193</v>
      </c>
      <c r="D116" s="72" t="s">
        <v>332</v>
      </c>
      <c r="E116" s="4">
        <v>40575</v>
      </c>
      <c r="F116" s="73" t="s">
        <v>397</v>
      </c>
      <c r="G116" s="74" t="s">
        <v>19</v>
      </c>
      <c r="H116" s="74" t="s">
        <v>20</v>
      </c>
      <c r="I116" s="74" t="s">
        <v>398</v>
      </c>
      <c r="J116" s="21"/>
      <c r="K116" s="16" t="s">
        <v>399</v>
      </c>
      <c r="L116" s="16" t="s">
        <v>80</v>
      </c>
      <c r="M116" s="19" t="s">
        <v>400</v>
      </c>
      <c r="N116" s="76"/>
      <c r="O116" s="4"/>
      <c r="P116" s="28"/>
      <c r="Q116" s="94"/>
      <c r="R116" s="94"/>
      <c r="S116" s="94"/>
      <c r="T116" s="94"/>
      <c r="U116" s="94"/>
      <c r="V116" s="94"/>
    </row>
    <row r="117" spans="1:22" ht="45" customHeight="1">
      <c r="A117" s="72" t="s">
        <v>331</v>
      </c>
      <c r="B117" s="16" t="s">
        <v>86</v>
      </c>
      <c r="C117" s="16" t="s">
        <v>193</v>
      </c>
      <c r="D117" s="72" t="s">
        <v>401</v>
      </c>
      <c r="E117" s="4">
        <v>40575</v>
      </c>
      <c r="F117" s="25" t="s">
        <v>402</v>
      </c>
      <c r="G117" s="74" t="s">
        <v>19</v>
      </c>
      <c r="H117" s="74" t="s">
        <v>20</v>
      </c>
      <c r="I117" s="74" t="s">
        <v>403</v>
      </c>
      <c r="J117" s="61"/>
      <c r="K117" s="16" t="s">
        <v>353</v>
      </c>
      <c r="L117" s="16" t="s">
        <v>368</v>
      </c>
      <c r="M117" s="19" t="s">
        <v>370</v>
      </c>
      <c r="N117" s="76"/>
      <c r="O117" s="4"/>
      <c r="P117" s="28"/>
      <c r="Q117" s="94"/>
      <c r="R117" s="94"/>
      <c r="S117" s="94"/>
      <c r="T117" s="94"/>
      <c r="U117" s="94"/>
      <c r="V117" s="94"/>
    </row>
    <row r="118" spans="1:22" ht="45" customHeight="1">
      <c r="A118" s="72" t="s">
        <v>331</v>
      </c>
      <c r="B118" s="16" t="s">
        <v>86</v>
      </c>
      <c r="C118" s="16" t="s">
        <v>193</v>
      </c>
      <c r="D118" s="72" t="s">
        <v>401</v>
      </c>
      <c r="E118" s="4">
        <v>40575</v>
      </c>
      <c r="F118" s="73" t="s">
        <v>54</v>
      </c>
      <c r="G118" s="74" t="s">
        <v>19</v>
      </c>
      <c r="H118" s="74" t="s">
        <v>20</v>
      </c>
      <c r="I118" s="74" t="s">
        <v>56</v>
      </c>
      <c r="J118" s="12"/>
      <c r="K118" s="74" t="s">
        <v>28</v>
      </c>
      <c r="L118" s="74" t="s">
        <v>16</v>
      </c>
      <c r="M118" s="19" t="s">
        <v>355</v>
      </c>
      <c r="N118" s="76"/>
      <c r="O118" s="4"/>
      <c r="P118" s="28"/>
      <c r="Q118" s="94"/>
      <c r="R118" s="94"/>
      <c r="S118" s="94"/>
      <c r="T118" s="94"/>
      <c r="U118" s="94"/>
      <c r="V118" s="94"/>
    </row>
    <row r="119" spans="1:22" ht="45" customHeight="1">
      <c r="A119" s="72" t="s">
        <v>331</v>
      </c>
      <c r="B119" s="16" t="s">
        <v>86</v>
      </c>
      <c r="C119" s="16" t="s">
        <v>193</v>
      </c>
      <c r="D119" s="72" t="s">
        <v>404</v>
      </c>
      <c r="E119" s="4">
        <v>40575</v>
      </c>
      <c r="F119" s="73" t="s">
        <v>54</v>
      </c>
      <c r="G119" s="74" t="s">
        <v>19</v>
      </c>
      <c r="H119" s="74" t="s">
        <v>20</v>
      </c>
      <c r="I119" s="74" t="s">
        <v>56</v>
      </c>
      <c r="J119" s="12"/>
      <c r="K119" s="74" t="s">
        <v>28</v>
      </c>
      <c r="L119" s="74" t="s">
        <v>16</v>
      </c>
      <c r="M119" s="19" t="s">
        <v>405</v>
      </c>
      <c r="N119" s="76"/>
      <c r="O119" s="4"/>
      <c r="P119" s="28"/>
      <c r="Q119" s="94"/>
      <c r="R119" s="94"/>
      <c r="S119" s="94"/>
      <c r="T119" s="94"/>
      <c r="U119" s="94"/>
      <c r="V119" s="94"/>
    </row>
    <row r="120" spans="1:22" ht="45" customHeight="1">
      <c r="A120" s="72" t="s">
        <v>331</v>
      </c>
      <c r="B120" s="16" t="s">
        <v>86</v>
      </c>
      <c r="C120" s="16" t="s">
        <v>193</v>
      </c>
      <c r="D120" s="72" t="s">
        <v>406</v>
      </c>
      <c r="E120" s="4">
        <v>40575</v>
      </c>
      <c r="F120" s="73" t="s">
        <v>54</v>
      </c>
      <c r="G120" s="74" t="s">
        <v>19</v>
      </c>
      <c r="H120" s="74" t="s">
        <v>20</v>
      </c>
      <c r="I120" s="74" t="s">
        <v>56</v>
      </c>
      <c r="J120" s="12"/>
      <c r="K120" s="74" t="s">
        <v>28</v>
      </c>
      <c r="L120" s="74" t="s">
        <v>16</v>
      </c>
      <c r="M120" s="19" t="s">
        <v>405</v>
      </c>
      <c r="N120" s="76"/>
      <c r="O120" s="4"/>
      <c r="P120" s="28"/>
      <c r="Q120" s="94"/>
      <c r="R120" s="94"/>
      <c r="S120" s="94"/>
      <c r="T120" s="94"/>
      <c r="U120" s="94"/>
      <c r="V120" s="94"/>
    </row>
    <row r="121" spans="1:22" ht="45" customHeight="1">
      <c r="A121" s="72" t="s">
        <v>331</v>
      </c>
      <c r="B121" s="16" t="s">
        <v>86</v>
      </c>
      <c r="C121" s="16" t="s">
        <v>193</v>
      </c>
      <c r="D121" s="72" t="s">
        <v>407</v>
      </c>
      <c r="E121" s="4">
        <v>40575</v>
      </c>
      <c r="F121" s="25" t="s">
        <v>408</v>
      </c>
      <c r="G121" s="74" t="s">
        <v>19</v>
      </c>
      <c r="H121" s="74" t="s">
        <v>20</v>
      </c>
      <c r="I121" s="16" t="s">
        <v>409</v>
      </c>
      <c r="J121" s="21"/>
      <c r="K121" s="16" t="s">
        <v>410</v>
      </c>
      <c r="L121" s="16" t="s">
        <v>360</v>
      </c>
      <c r="M121" s="19" t="s">
        <v>361</v>
      </c>
      <c r="N121" s="76"/>
      <c r="O121" s="4"/>
      <c r="P121" s="28"/>
      <c r="Q121" s="94"/>
      <c r="R121" s="94"/>
      <c r="S121" s="94"/>
      <c r="T121" s="94"/>
      <c r="U121" s="94"/>
      <c r="V121" s="94"/>
    </row>
    <row r="122" spans="1:22" ht="45" customHeight="1">
      <c r="A122" s="72" t="s">
        <v>331</v>
      </c>
      <c r="B122" s="16" t="s">
        <v>86</v>
      </c>
      <c r="C122" s="16" t="s">
        <v>193</v>
      </c>
      <c r="D122" s="72" t="s">
        <v>411</v>
      </c>
      <c r="E122" s="4">
        <v>40575</v>
      </c>
      <c r="F122" s="73" t="s">
        <v>412</v>
      </c>
      <c r="G122" s="74" t="s">
        <v>19</v>
      </c>
      <c r="H122" s="74" t="s">
        <v>20</v>
      </c>
      <c r="I122" s="74" t="s">
        <v>413</v>
      </c>
      <c r="J122" s="21"/>
      <c r="K122" s="16" t="s">
        <v>353</v>
      </c>
      <c r="L122" s="16" t="s">
        <v>354</v>
      </c>
      <c r="M122" s="19" t="s">
        <v>355</v>
      </c>
      <c r="N122" s="76"/>
      <c r="O122" s="4"/>
      <c r="P122" s="28"/>
      <c r="Q122" s="94"/>
      <c r="R122" s="94"/>
      <c r="S122" s="94"/>
      <c r="T122" s="94"/>
      <c r="U122" s="94"/>
      <c r="V122" s="94"/>
    </row>
    <row r="123" spans="1:22" ht="45" customHeight="1">
      <c r="A123" s="72" t="s">
        <v>331</v>
      </c>
      <c r="B123" s="16" t="s">
        <v>86</v>
      </c>
      <c r="C123" s="16" t="s">
        <v>193</v>
      </c>
      <c r="D123" s="72" t="s">
        <v>414</v>
      </c>
      <c r="E123" s="4">
        <v>40575</v>
      </c>
      <c r="F123" s="73" t="s">
        <v>54</v>
      </c>
      <c r="G123" s="74" t="s">
        <v>19</v>
      </c>
      <c r="H123" s="74" t="s">
        <v>20</v>
      </c>
      <c r="I123" s="74" t="s">
        <v>56</v>
      </c>
      <c r="J123" s="12"/>
      <c r="K123" s="74" t="s">
        <v>28</v>
      </c>
      <c r="L123" s="74" t="s">
        <v>16</v>
      </c>
      <c r="M123" s="19" t="s">
        <v>355</v>
      </c>
      <c r="N123" s="76"/>
      <c r="O123" s="4"/>
      <c r="P123" s="28"/>
      <c r="Q123" s="94"/>
      <c r="R123" s="94"/>
      <c r="S123" s="94"/>
      <c r="T123" s="94"/>
      <c r="U123" s="94"/>
      <c r="V123" s="94"/>
    </row>
    <row r="124" spans="1:22" ht="45" customHeight="1">
      <c r="A124" s="16" t="s">
        <v>331</v>
      </c>
      <c r="B124" s="16" t="s">
        <v>86</v>
      </c>
      <c r="C124" s="16" t="s">
        <v>193</v>
      </c>
      <c r="D124" s="16" t="s">
        <v>415</v>
      </c>
      <c r="E124" s="4">
        <v>40575</v>
      </c>
      <c r="F124" s="25" t="s">
        <v>402</v>
      </c>
      <c r="G124" s="74" t="s">
        <v>19</v>
      </c>
      <c r="H124" s="74" t="s">
        <v>20</v>
      </c>
      <c r="I124" s="74" t="s">
        <v>416</v>
      </c>
      <c r="J124" s="21"/>
      <c r="K124" s="16" t="s">
        <v>353</v>
      </c>
      <c r="L124" s="16" t="s">
        <v>368</v>
      </c>
      <c r="M124" s="19" t="s">
        <v>370</v>
      </c>
      <c r="N124" s="76"/>
      <c r="O124" s="4"/>
      <c r="P124" s="28"/>
      <c r="Q124" s="94"/>
      <c r="R124" s="94"/>
      <c r="S124" s="94"/>
      <c r="T124" s="94"/>
      <c r="U124" s="94"/>
      <c r="V124" s="94"/>
    </row>
    <row r="125" spans="1:22" ht="45" customHeight="1">
      <c r="A125" s="16" t="s">
        <v>331</v>
      </c>
      <c r="B125" s="16" t="s">
        <v>86</v>
      </c>
      <c r="C125" s="16" t="s">
        <v>193</v>
      </c>
      <c r="D125" s="16" t="s">
        <v>417</v>
      </c>
      <c r="E125" s="4">
        <v>40575</v>
      </c>
      <c r="F125" s="73" t="s">
        <v>380</v>
      </c>
      <c r="G125" s="74" t="s">
        <v>19</v>
      </c>
      <c r="H125" s="74" t="s">
        <v>20</v>
      </c>
      <c r="I125" s="74" t="s">
        <v>381</v>
      </c>
      <c r="J125" s="21"/>
      <c r="K125" s="16" t="s">
        <v>382</v>
      </c>
      <c r="L125" s="16" t="s">
        <v>383</v>
      </c>
      <c r="M125" s="19" t="s">
        <v>384</v>
      </c>
      <c r="N125" s="76"/>
      <c r="O125" s="4"/>
      <c r="P125" s="28"/>
      <c r="Q125" s="94"/>
      <c r="R125" s="94"/>
      <c r="S125" s="94"/>
      <c r="T125" s="94"/>
      <c r="U125" s="94"/>
      <c r="V125" s="94"/>
    </row>
    <row r="126" spans="1:22" ht="45" customHeight="1">
      <c r="A126" s="16" t="s">
        <v>331</v>
      </c>
      <c r="B126" s="16" t="s">
        <v>86</v>
      </c>
      <c r="C126" s="16" t="s">
        <v>193</v>
      </c>
      <c r="D126" s="16" t="s">
        <v>418</v>
      </c>
      <c r="E126" s="4">
        <v>40575</v>
      </c>
      <c r="F126" s="73" t="s">
        <v>374</v>
      </c>
      <c r="G126" s="74" t="s">
        <v>19</v>
      </c>
      <c r="H126" s="74" t="s">
        <v>20</v>
      </c>
      <c r="I126" s="74" t="s">
        <v>375</v>
      </c>
      <c r="J126" s="21"/>
      <c r="K126" s="74" t="s">
        <v>28</v>
      </c>
      <c r="L126" s="74" t="s">
        <v>16</v>
      </c>
      <c r="M126" s="19" t="s">
        <v>378</v>
      </c>
      <c r="N126" s="76"/>
      <c r="O126" s="4"/>
      <c r="P126" s="28"/>
      <c r="Q126" s="94"/>
      <c r="R126" s="94"/>
      <c r="S126" s="94"/>
      <c r="T126" s="94"/>
      <c r="U126" s="94"/>
      <c r="V126" s="94"/>
    </row>
    <row r="127" spans="1:22" ht="45" customHeight="1">
      <c r="A127" s="72" t="s">
        <v>331</v>
      </c>
      <c r="B127" s="16" t="s">
        <v>86</v>
      </c>
      <c r="C127" s="16" t="s">
        <v>193</v>
      </c>
      <c r="D127" s="72" t="s">
        <v>419</v>
      </c>
      <c r="E127" s="4">
        <v>40575</v>
      </c>
      <c r="F127" s="73" t="s">
        <v>366</v>
      </c>
      <c r="G127" s="74" t="s">
        <v>19</v>
      </c>
      <c r="H127" s="74" t="s">
        <v>20</v>
      </c>
      <c r="I127" s="74" t="s">
        <v>367</v>
      </c>
      <c r="J127" s="21"/>
      <c r="K127" s="16" t="s">
        <v>353</v>
      </c>
      <c r="L127" s="16" t="s">
        <v>368</v>
      </c>
      <c r="M127" s="19" t="s">
        <v>369</v>
      </c>
      <c r="N127" s="76" t="s">
        <v>420</v>
      </c>
      <c r="O127" s="4"/>
      <c r="P127" s="28" t="s">
        <v>31</v>
      </c>
      <c r="Q127" s="94"/>
      <c r="R127" s="94"/>
      <c r="S127" s="94"/>
      <c r="T127" s="94"/>
      <c r="U127" s="94"/>
      <c r="V127" s="94"/>
    </row>
    <row r="128" spans="1:22" ht="45" customHeight="1">
      <c r="A128" s="72" t="s">
        <v>331</v>
      </c>
      <c r="B128" s="16" t="s">
        <v>86</v>
      </c>
      <c r="C128" s="16" t="s">
        <v>193</v>
      </c>
      <c r="D128" s="72" t="s">
        <v>421</v>
      </c>
      <c r="E128" s="4">
        <v>40575</v>
      </c>
      <c r="F128" s="25" t="s">
        <v>408</v>
      </c>
      <c r="G128" s="74" t="s">
        <v>19</v>
      </c>
      <c r="H128" s="74" t="s">
        <v>20</v>
      </c>
      <c r="I128" s="16" t="s">
        <v>364</v>
      </c>
      <c r="J128" s="21"/>
      <c r="K128" s="16" t="s">
        <v>359</v>
      </c>
      <c r="L128" s="16" t="s">
        <v>360</v>
      </c>
      <c r="M128" s="19" t="s">
        <v>361</v>
      </c>
      <c r="N128" s="76" t="s">
        <v>422</v>
      </c>
      <c r="O128" s="4"/>
      <c r="P128" s="28" t="s">
        <v>31</v>
      </c>
      <c r="Q128" s="94"/>
      <c r="R128" s="94"/>
      <c r="S128" s="94"/>
      <c r="T128" s="94"/>
      <c r="U128" s="94"/>
      <c r="V128" s="94"/>
    </row>
    <row r="129" spans="1:22" ht="45" customHeight="1">
      <c r="A129" s="72" t="s">
        <v>331</v>
      </c>
      <c r="B129" s="16" t="s">
        <v>86</v>
      </c>
      <c r="C129" s="16" t="s">
        <v>193</v>
      </c>
      <c r="D129" s="72" t="s">
        <v>423</v>
      </c>
      <c r="E129" s="4">
        <v>40575</v>
      </c>
      <c r="F129" s="25" t="s">
        <v>391</v>
      </c>
      <c r="G129" s="74" t="s">
        <v>19</v>
      </c>
      <c r="H129" s="74" t="s">
        <v>20</v>
      </c>
      <c r="I129" s="16" t="s">
        <v>392</v>
      </c>
      <c r="J129" s="21"/>
      <c r="K129" s="16" t="s">
        <v>359</v>
      </c>
      <c r="L129" s="16" t="s">
        <v>360</v>
      </c>
      <c r="M129" s="19" t="s">
        <v>361</v>
      </c>
      <c r="N129" s="76"/>
      <c r="O129" s="4"/>
      <c r="P129" s="28"/>
      <c r="Q129" s="94"/>
      <c r="R129" s="94"/>
      <c r="S129" s="94"/>
      <c r="T129" s="94"/>
      <c r="U129" s="94"/>
      <c r="V129" s="94"/>
    </row>
    <row r="130" spans="1:22" ht="45" customHeight="1">
      <c r="A130" s="72" t="s">
        <v>331</v>
      </c>
      <c r="B130" s="72" t="s">
        <v>86</v>
      </c>
      <c r="C130" s="16" t="s">
        <v>193</v>
      </c>
      <c r="D130" s="16" t="s">
        <v>336</v>
      </c>
      <c r="E130" s="4">
        <v>40575</v>
      </c>
      <c r="F130" s="73" t="s">
        <v>386</v>
      </c>
      <c r="G130" s="74" t="s">
        <v>19</v>
      </c>
      <c r="H130" s="74" t="s">
        <v>20</v>
      </c>
      <c r="I130" s="74" t="s">
        <v>387</v>
      </c>
      <c r="J130" s="21"/>
      <c r="K130" s="16" t="s">
        <v>79</v>
      </c>
      <c r="L130" s="16" t="s">
        <v>387</v>
      </c>
      <c r="M130" s="74" t="s">
        <v>355</v>
      </c>
      <c r="N130" s="76" t="s">
        <v>424</v>
      </c>
      <c r="O130" s="4"/>
      <c r="P130" s="28" t="s">
        <v>31</v>
      </c>
      <c r="Q130" s="94"/>
      <c r="R130" s="94"/>
      <c r="S130" s="94"/>
      <c r="T130" s="94"/>
      <c r="U130" s="94"/>
      <c r="V130" s="94"/>
    </row>
    <row r="131" spans="1:22" ht="45" customHeight="1">
      <c r="A131" s="72" t="s">
        <v>331</v>
      </c>
      <c r="B131" s="72" t="s">
        <v>86</v>
      </c>
      <c r="C131" s="16" t="s">
        <v>193</v>
      </c>
      <c r="D131" s="16" t="s">
        <v>425</v>
      </c>
      <c r="E131" s="4">
        <v>40575</v>
      </c>
      <c r="F131" s="73" t="s">
        <v>366</v>
      </c>
      <c r="G131" s="74" t="s">
        <v>19</v>
      </c>
      <c r="H131" s="74" t="s">
        <v>20</v>
      </c>
      <c r="I131" s="74" t="s">
        <v>56</v>
      </c>
      <c r="J131" s="12"/>
      <c r="K131" s="74" t="s">
        <v>28</v>
      </c>
      <c r="L131" s="74" t="s">
        <v>16</v>
      </c>
      <c r="M131" s="74" t="s">
        <v>400</v>
      </c>
      <c r="N131" s="76" t="s">
        <v>338</v>
      </c>
      <c r="O131" s="6">
        <v>41400</v>
      </c>
      <c r="P131" s="28" t="s">
        <v>31</v>
      </c>
      <c r="Q131" s="94"/>
      <c r="R131" s="94"/>
      <c r="S131" s="94"/>
      <c r="T131" s="94"/>
      <c r="U131" s="94"/>
      <c r="V131" s="94"/>
    </row>
    <row r="132" spans="1:22" ht="45" customHeight="1">
      <c r="A132" s="72" t="s">
        <v>331</v>
      </c>
      <c r="B132" s="72" t="s">
        <v>86</v>
      </c>
      <c r="C132" s="16" t="s">
        <v>193</v>
      </c>
      <c r="D132" s="16" t="s">
        <v>426</v>
      </c>
      <c r="E132" s="4">
        <v>40575</v>
      </c>
      <c r="F132" s="73" t="s">
        <v>54</v>
      </c>
      <c r="G132" s="74" t="s">
        <v>19</v>
      </c>
      <c r="H132" s="74" t="s">
        <v>20</v>
      </c>
      <c r="I132" s="74" t="s">
        <v>56</v>
      </c>
      <c r="J132" s="12"/>
      <c r="K132" s="74" t="s">
        <v>28</v>
      </c>
      <c r="L132" s="74" t="s">
        <v>16</v>
      </c>
      <c r="M132" s="74" t="s">
        <v>355</v>
      </c>
      <c r="N132" s="76" t="s">
        <v>338</v>
      </c>
      <c r="O132" s="6">
        <v>41400</v>
      </c>
      <c r="P132" s="28" t="s">
        <v>31</v>
      </c>
      <c r="Q132" s="94"/>
      <c r="R132" s="94"/>
      <c r="S132" s="94"/>
      <c r="T132" s="94"/>
      <c r="U132" s="94"/>
      <c r="V132" s="94"/>
    </row>
    <row r="133" spans="1:22" ht="45" customHeight="1">
      <c r="A133" s="72" t="s">
        <v>331</v>
      </c>
      <c r="B133" s="72" t="s">
        <v>86</v>
      </c>
      <c r="C133" s="16" t="s">
        <v>193</v>
      </c>
      <c r="D133" s="16" t="s">
        <v>427</v>
      </c>
      <c r="E133" s="4">
        <v>40575</v>
      </c>
      <c r="F133" s="73" t="s">
        <v>54</v>
      </c>
      <c r="G133" s="74" t="s">
        <v>19</v>
      </c>
      <c r="H133" s="74" t="s">
        <v>20</v>
      </c>
      <c r="I133" s="74" t="s">
        <v>56</v>
      </c>
      <c r="J133" s="12"/>
      <c r="K133" s="74" t="s">
        <v>28</v>
      </c>
      <c r="L133" s="74" t="s">
        <v>16</v>
      </c>
      <c r="M133" s="74" t="s">
        <v>355</v>
      </c>
      <c r="N133" s="76" t="s">
        <v>338</v>
      </c>
      <c r="O133" s="6">
        <v>41400</v>
      </c>
      <c r="P133" s="28" t="s">
        <v>31</v>
      </c>
      <c r="Q133" s="94"/>
      <c r="R133" s="94"/>
      <c r="S133" s="94"/>
      <c r="T133" s="94"/>
      <c r="U133" s="94"/>
      <c r="V133" s="94"/>
    </row>
    <row r="134" spans="1:22" ht="45" customHeight="1">
      <c r="A134" s="72" t="s">
        <v>331</v>
      </c>
      <c r="B134" s="72" t="s">
        <v>86</v>
      </c>
      <c r="C134" s="16" t="s">
        <v>193</v>
      </c>
      <c r="D134" s="16" t="s">
        <v>428</v>
      </c>
      <c r="E134" s="4">
        <v>40575</v>
      </c>
      <c r="F134" s="73" t="s">
        <v>366</v>
      </c>
      <c r="G134" s="74" t="s">
        <v>19</v>
      </c>
      <c r="H134" s="74" t="s">
        <v>20</v>
      </c>
      <c r="I134" s="74" t="s">
        <v>429</v>
      </c>
      <c r="J134" s="21"/>
      <c r="K134" s="16" t="s">
        <v>353</v>
      </c>
      <c r="L134" s="16" t="s">
        <v>430</v>
      </c>
      <c r="M134" s="74" t="s">
        <v>431</v>
      </c>
      <c r="N134" s="76" t="s">
        <v>432</v>
      </c>
      <c r="O134" s="6">
        <v>41467</v>
      </c>
      <c r="P134" s="28" t="s">
        <v>31</v>
      </c>
      <c r="Q134" s="94"/>
      <c r="R134" s="94"/>
      <c r="S134" s="94"/>
      <c r="T134" s="94"/>
      <c r="U134" s="94"/>
      <c r="V134" s="94"/>
    </row>
    <row r="135" spans="1:22" ht="45" customHeight="1">
      <c r="A135" s="72" t="s">
        <v>331</v>
      </c>
      <c r="B135" s="72" t="s">
        <v>86</v>
      </c>
      <c r="C135" s="16" t="s">
        <v>193</v>
      </c>
      <c r="D135" s="16" t="s">
        <v>433</v>
      </c>
      <c r="E135" s="4">
        <v>40575</v>
      </c>
      <c r="F135" s="73" t="s">
        <v>412</v>
      </c>
      <c r="G135" s="74" t="s">
        <v>19</v>
      </c>
      <c r="H135" s="74" t="s">
        <v>20</v>
      </c>
      <c r="I135" s="74" t="s">
        <v>413</v>
      </c>
      <c r="J135" s="21"/>
      <c r="K135" s="16" t="s">
        <v>353</v>
      </c>
      <c r="L135" s="16" t="s">
        <v>354</v>
      </c>
      <c r="M135" s="74" t="s">
        <v>355</v>
      </c>
      <c r="N135" s="76"/>
      <c r="O135" s="4"/>
      <c r="P135" s="28"/>
      <c r="Q135" s="94"/>
      <c r="R135" s="94"/>
      <c r="S135" s="94"/>
      <c r="T135" s="94"/>
      <c r="U135" s="94"/>
      <c r="V135" s="94"/>
    </row>
    <row r="136" spans="1:22" ht="45" customHeight="1">
      <c r="A136" s="72" t="s">
        <v>331</v>
      </c>
      <c r="B136" s="72" t="s">
        <v>86</v>
      </c>
      <c r="C136" s="16" t="s">
        <v>193</v>
      </c>
      <c r="D136" s="16" t="s">
        <v>434</v>
      </c>
      <c r="E136" s="4">
        <v>40575</v>
      </c>
      <c r="F136" s="73" t="s">
        <v>386</v>
      </c>
      <c r="G136" s="74" t="s">
        <v>19</v>
      </c>
      <c r="H136" s="74" t="s">
        <v>20</v>
      </c>
      <c r="I136" s="74" t="s">
        <v>387</v>
      </c>
      <c r="J136" s="21"/>
      <c r="K136" s="16" t="s">
        <v>435</v>
      </c>
      <c r="L136" s="16" t="s">
        <v>387</v>
      </c>
      <c r="M136" s="74" t="s">
        <v>389</v>
      </c>
      <c r="N136" s="76"/>
      <c r="O136" s="4"/>
      <c r="P136" s="28"/>
      <c r="Q136" s="94"/>
      <c r="R136" s="94"/>
      <c r="S136" s="94"/>
      <c r="T136" s="94"/>
      <c r="U136" s="94"/>
      <c r="V136" s="94"/>
    </row>
    <row r="137" spans="1:22" ht="45" customHeight="1">
      <c r="A137" s="72" t="s">
        <v>331</v>
      </c>
      <c r="B137" s="72" t="s">
        <v>86</v>
      </c>
      <c r="C137" s="16" t="s">
        <v>193</v>
      </c>
      <c r="D137" s="16" t="s">
        <v>436</v>
      </c>
      <c r="E137" s="4">
        <v>40575</v>
      </c>
      <c r="F137" s="73" t="s">
        <v>54</v>
      </c>
      <c r="G137" s="74" t="s">
        <v>19</v>
      </c>
      <c r="H137" s="74" t="s">
        <v>20</v>
      </c>
      <c r="I137" s="74" t="s">
        <v>56</v>
      </c>
      <c r="J137" s="12"/>
      <c r="K137" s="74" t="s">
        <v>28</v>
      </c>
      <c r="L137" s="74" t="s">
        <v>16</v>
      </c>
      <c r="M137" s="74" t="s">
        <v>369</v>
      </c>
      <c r="N137" s="76"/>
      <c r="O137" s="4"/>
      <c r="P137" s="28"/>
      <c r="Q137" s="94"/>
      <c r="R137" s="94"/>
      <c r="S137" s="94"/>
      <c r="T137" s="94"/>
      <c r="U137" s="94"/>
      <c r="V137" s="94"/>
    </row>
    <row r="138" spans="1:22" ht="45" customHeight="1">
      <c r="A138" s="72" t="s">
        <v>331</v>
      </c>
      <c r="B138" s="72" t="s">
        <v>86</v>
      </c>
      <c r="C138" s="16" t="s">
        <v>193</v>
      </c>
      <c r="D138" s="16" t="s">
        <v>437</v>
      </c>
      <c r="E138" s="4">
        <v>40575</v>
      </c>
      <c r="F138" s="73" t="s">
        <v>366</v>
      </c>
      <c r="G138" s="74" t="s">
        <v>19</v>
      </c>
      <c r="H138" s="74" t="s">
        <v>20</v>
      </c>
      <c r="I138" s="74" t="s">
        <v>429</v>
      </c>
      <c r="J138" s="21"/>
      <c r="K138" s="16" t="s">
        <v>353</v>
      </c>
      <c r="L138" s="16" t="s">
        <v>430</v>
      </c>
      <c r="M138" s="74" t="s">
        <v>431</v>
      </c>
      <c r="N138" s="76"/>
      <c r="O138" s="4"/>
      <c r="P138" s="28"/>
      <c r="Q138" s="94"/>
      <c r="R138" s="94"/>
      <c r="S138" s="94"/>
      <c r="T138" s="94"/>
      <c r="U138" s="94"/>
      <c r="V138" s="94"/>
    </row>
    <row r="139" spans="1:22" ht="45" customHeight="1">
      <c r="A139" s="72" t="s">
        <v>331</v>
      </c>
      <c r="B139" s="16" t="s">
        <v>86</v>
      </c>
      <c r="C139" s="16" t="s">
        <v>193</v>
      </c>
      <c r="D139" s="72" t="s">
        <v>438</v>
      </c>
      <c r="E139" s="4">
        <v>40575</v>
      </c>
      <c r="F139" s="73" t="s">
        <v>54</v>
      </c>
      <c r="G139" s="74" t="s">
        <v>19</v>
      </c>
      <c r="H139" s="74" t="s">
        <v>20</v>
      </c>
      <c r="I139" s="74" t="s">
        <v>56</v>
      </c>
      <c r="J139" s="12"/>
      <c r="K139" s="74" t="s">
        <v>28</v>
      </c>
      <c r="L139" s="74" t="s">
        <v>16</v>
      </c>
      <c r="M139" s="19" t="s">
        <v>369</v>
      </c>
      <c r="N139" s="76"/>
      <c r="O139" s="4"/>
      <c r="P139" s="28"/>
      <c r="Q139" s="94"/>
      <c r="R139" s="94"/>
      <c r="S139" s="94"/>
      <c r="T139" s="94"/>
      <c r="U139" s="94"/>
      <c r="V139" s="94"/>
    </row>
    <row r="140" spans="1:22" ht="45" customHeight="1">
      <c r="A140" s="72" t="s">
        <v>331</v>
      </c>
      <c r="B140" s="16" t="s">
        <v>86</v>
      </c>
      <c r="C140" s="16" t="s">
        <v>193</v>
      </c>
      <c r="D140" s="72" t="s">
        <v>439</v>
      </c>
      <c r="E140" s="4">
        <v>40575</v>
      </c>
      <c r="F140" s="73" t="s">
        <v>366</v>
      </c>
      <c r="G140" s="74" t="s">
        <v>19</v>
      </c>
      <c r="H140" s="74" t="s">
        <v>20</v>
      </c>
      <c r="I140" s="74" t="s">
        <v>367</v>
      </c>
      <c r="J140" s="21"/>
      <c r="K140" s="16" t="s">
        <v>353</v>
      </c>
      <c r="L140" s="16" t="s">
        <v>368</v>
      </c>
      <c r="M140" s="19" t="s">
        <v>369</v>
      </c>
      <c r="N140" s="76"/>
      <c r="O140" s="4"/>
      <c r="P140" s="28"/>
      <c r="Q140" s="94"/>
      <c r="R140" s="94"/>
      <c r="S140" s="94"/>
      <c r="T140" s="94"/>
      <c r="U140" s="94"/>
      <c r="V140" s="94"/>
    </row>
    <row r="141" spans="1:22" ht="45" customHeight="1">
      <c r="A141" s="72" t="s">
        <v>331</v>
      </c>
      <c r="B141" s="16" t="s">
        <v>86</v>
      </c>
      <c r="C141" s="16" t="s">
        <v>193</v>
      </c>
      <c r="D141" s="72" t="s">
        <v>440</v>
      </c>
      <c r="E141" s="4">
        <v>40724</v>
      </c>
      <c r="F141" s="73" t="s">
        <v>54</v>
      </c>
      <c r="G141" s="74" t="s">
        <v>55</v>
      </c>
      <c r="H141" s="74" t="s">
        <v>20</v>
      </c>
      <c r="I141" s="74" t="s">
        <v>56</v>
      </c>
      <c r="J141" s="12"/>
      <c r="K141" s="74" t="s">
        <v>28</v>
      </c>
      <c r="L141" s="74" t="s">
        <v>16</v>
      </c>
      <c r="M141" s="75" t="s">
        <v>21</v>
      </c>
      <c r="N141" s="76"/>
      <c r="O141" s="4"/>
      <c r="P141" s="28"/>
      <c r="Q141" s="94"/>
      <c r="R141" s="94"/>
      <c r="S141" s="94"/>
      <c r="T141" s="94"/>
      <c r="U141" s="94"/>
      <c r="V141" s="94"/>
    </row>
    <row r="142" spans="1:22" ht="45" customHeight="1">
      <c r="A142" s="72" t="s">
        <v>331</v>
      </c>
      <c r="B142" s="16" t="s">
        <v>86</v>
      </c>
      <c r="C142" s="16" t="s">
        <v>193</v>
      </c>
      <c r="D142" s="72" t="s">
        <v>441</v>
      </c>
      <c r="E142" s="4">
        <v>40724</v>
      </c>
      <c r="F142" s="73" t="s">
        <v>54</v>
      </c>
      <c r="G142" s="74" t="s">
        <v>55</v>
      </c>
      <c r="H142" s="74" t="s">
        <v>20</v>
      </c>
      <c r="I142" s="74" t="s">
        <v>56</v>
      </c>
      <c r="J142" s="12"/>
      <c r="K142" s="74" t="s">
        <v>28</v>
      </c>
      <c r="L142" s="74" t="s">
        <v>16</v>
      </c>
      <c r="M142" s="75" t="s">
        <v>21</v>
      </c>
      <c r="N142" s="76"/>
      <c r="O142" s="4"/>
      <c r="P142" s="28"/>
      <c r="Q142" s="94"/>
      <c r="R142" s="94"/>
      <c r="S142" s="94"/>
      <c r="T142" s="94"/>
      <c r="U142" s="94"/>
      <c r="V142" s="94"/>
    </row>
    <row r="143" spans="1:22" ht="45" customHeight="1">
      <c r="A143" s="72" t="s">
        <v>331</v>
      </c>
      <c r="B143" s="16" t="s">
        <v>86</v>
      </c>
      <c r="C143" s="16" t="s">
        <v>193</v>
      </c>
      <c r="D143" s="32" t="s">
        <v>442</v>
      </c>
      <c r="E143" s="4">
        <v>40575</v>
      </c>
      <c r="F143" s="25" t="s">
        <v>391</v>
      </c>
      <c r="G143" s="74" t="s">
        <v>19</v>
      </c>
      <c r="H143" s="74" t="s">
        <v>20</v>
      </c>
      <c r="I143" s="16" t="s">
        <v>392</v>
      </c>
      <c r="J143" s="21"/>
      <c r="K143" s="16" t="s">
        <v>359</v>
      </c>
      <c r="L143" s="16" t="s">
        <v>360</v>
      </c>
      <c r="M143" s="19" t="s">
        <v>361</v>
      </c>
      <c r="N143" s="76"/>
      <c r="O143" s="4"/>
      <c r="P143" s="28"/>
      <c r="Q143" s="94"/>
      <c r="R143" s="94"/>
      <c r="S143" s="94"/>
      <c r="T143" s="94"/>
      <c r="U143" s="94"/>
      <c r="V143" s="94"/>
    </row>
    <row r="144" spans="1:22" ht="45" customHeight="1">
      <c r="A144" s="72" t="s">
        <v>331</v>
      </c>
      <c r="B144" s="16" t="s">
        <v>86</v>
      </c>
      <c r="C144" s="16" t="s">
        <v>193</v>
      </c>
      <c r="D144" s="16" t="s">
        <v>443</v>
      </c>
      <c r="E144" s="4">
        <v>40575</v>
      </c>
      <c r="F144" s="25" t="s">
        <v>357</v>
      </c>
      <c r="G144" s="74" t="s">
        <v>19</v>
      </c>
      <c r="H144" s="74" t="s">
        <v>20</v>
      </c>
      <c r="I144" s="16" t="s">
        <v>358</v>
      </c>
      <c r="J144" s="21"/>
      <c r="K144" s="16" t="s">
        <v>359</v>
      </c>
      <c r="L144" s="16" t="s">
        <v>360</v>
      </c>
      <c r="M144" s="19" t="s">
        <v>361</v>
      </c>
      <c r="N144" s="76"/>
      <c r="O144" s="4"/>
      <c r="P144" s="28"/>
      <c r="Q144" s="94"/>
      <c r="R144" s="94"/>
      <c r="S144" s="94"/>
      <c r="T144" s="94"/>
      <c r="U144" s="94"/>
      <c r="V144" s="94"/>
    </row>
    <row r="145" spans="1:22" ht="45" customHeight="1">
      <c r="A145" s="72" t="s">
        <v>331</v>
      </c>
      <c r="B145" s="16" t="s">
        <v>86</v>
      </c>
      <c r="C145" s="16" t="s">
        <v>193</v>
      </c>
      <c r="D145" s="72" t="s">
        <v>444</v>
      </c>
      <c r="E145" s="4">
        <v>40575</v>
      </c>
      <c r="F145" s="73" t="s">
        <v>54</v>
      </c>
      <c r="G145" s="74" t="s">
        <v>19</v>
      </c>
      <c r="H145" s="74" t="s">
        <v>20</v>
      </c>
      <c r="I145" s="74" t="s">
        <v>56</v>
      </c>
      <c r="J145" s="12"/>
      <c r="K145" s="74" t="s">
        <v>28</v>
      </c>
      <c r="L145" s="74" t="s">
        <v>16</v>
      </c>
      <c r="M145" s="19" t="s">
        <v>445</v>
      </c>
      <c r="N145" s="76"/>
      <c r="O145" s="4"/>
      <c r="P145" s="28"/>
      <c r="Q145" s="94"/>
      <c r="R145" s="94"/>
      <c r="S145" s="94"/>
      <c r="T145" s="94"/>
      <c r="U145" s="94"/>
      <c r="V145" s="94"/>
    </row>
    <row r="146" spans="1:22" ht="45" customHeight="1">
      <c r="A146" s="72" t="s">
        <v>331</v>
      </c>
      <c r="B146" s="16" t="s">
        <v>86</v>
      </c>
      <c r="C146" s="16" t="s">
        <v>193</v>
      </c>
      <c r="D146" s="72" t="s">
        <v>446</v>
      </c>
      <c r="E146" s="4">
        <v>40575</v>
      </c>
      <c r="F146" s="73" t="s">
        <v>374</v>
      </c>
      <c r="G146" s="74" t="s">
        <v>19</v>
      </c>
      <c r="H146" s="74" t="s">
        <v>20</v>
      </c>
      <c r="I146" s="74" t="s">
        <v>375</v>
      </c>
      <c r="J146" s="21"/>
      <c r="K146" s="16" t="s">
        <v>447</v>
      </c>
      <c r="L146" s="16" t="s">
        <v>377</v>
      </c>
      <c r="M146" s="19" t="s">
        <v>378</v>
      </c>
      <c r="N146" s="76"/>
      <c r="O146" s="4"/>
      <c r="P146" s="28"/>
      <c r="Q146" s="94"/>
      <c r="R146" s="94"/>
      <c r="S146" s="94"/>
      <c r="T146" s="94"/>
      <c r="U146" s="94"/>
      <c r="V146" s="94"/>
    </row>
    <row r="147" spans="1:22" ht="45" customHeight="1">
      <c r="A147" s="72" t="s">
        <v>331</v>
      </c>
      <c r="B147" s="16" t="s">
        <v>86</v>
      </c>
      <c r="C147" s="16" t="s">
        <v>193</v>
      </c>
      <c r="D147" s="72" t="s">
        <v>448</v>
      </c>
      <c r="E147" s="4">
        <v>40575</v>
      </c>
      <c r="F147" s="73" t="s">
        <v>374</v>
      </c>
      <c r="G147" s="74" t="s">
        <v>19</v>
      </c>
      <c r="H147" s="74" t="s">
        <v>20</v>
      </c>
      <c r="I147" s="74" t="s">
        <v>375</v>
      </c>
      <c r="J147" s="21"/>
      <c r="K147" s="16" t="s">
        <v>447</v>
      </c>
      <c r="L147" s="16" t="s">
        <v>377</v>
      </c>
      <c r="M147" s="19" t="s">
        <v>378</v>
      </c>
      <c r="N147" s="76"/>
      <c r="O147" s="4"/>
      <c r="P147" s="28"/>
      <c r="Q147" s="94"/>
      <c r="R147" s="94"/>
      <c r="S147" s="94"/>
      <c r="T147" s="94"/>
      <c r="U147" s="94"/>
      <c r="V147" s="94"/>
    </row>
    <row r="148" spans="1:22" ht="45" customHeight="1">
      <c r="A148" s="72" t="s">
        <v>331</v>
      </c>
      <c r="B148" s="16" t="s">
        <v>86</v>
      </c>
      <c r="C148" s="16" t="s">
        <v>193</v>
      </c>
      <c r="D148" s="72" t="s">
        <v>449</v>
      </c>
      <c r="E148" s="4">
        <v>40724</v>
      </c>
      <c r="F148" s="73" t="s">
        <v>54</v>
      </c>
      <c r="G148" s="74" t="s">
        <v>55</v>
      </c>
      <c r="H148" s="74" t="s">
        <v>20</v>
      </c>
      <c r="I148" s="74" t="s">
        <v>56</v>
      </c>
      <c r="J148" s="12"/>
      <c r="K148" s="74" t="s">
        <v>28</v>
      </c>
      <c r="L148" s="74" t="s">
        <v>16</v>
      </c>
      <c r="M148" s="75" t="s">
        <v>21</v>
      </c>
      <c r="N148" s="76"/>
      <c r="O148" s="4"/>
      <c r="P148" s="28"/>
      <c r="Q148" s="94"/>
      <c r="R148" s="94"/>
      <c r="S148" s="94"/>
      <c r="T148" s="94"/>
      <c r="U148" s="94"/>
      <c r="V148" s="94"/>
    </row>
    <row r="149" spans="1:22" ht="45" customHeight="1">
      <c r="A149" s="72" t="s">
        <v>331</v>
      </c>
      <c r="B149" s="16" t="s">
        <v>86</v>
      </c>
      <c r="C149" s="16" t="s">
        <v>193</v>
      </c>
      <c r="D149" s="72" t="s">
        <v>450</v>
      </c>
      <c r="E149" s="4">
        <v>40575</v>
      </c>
      <c r="F149" s="73" t="s">
        <v>380</v>
      </c>
      <c r="G149" s="74" t="s">
        <v>19</v>
      </c>
      <c r="H149" s="74" t="s">
        <v>20</v>
      </c>
      <c r="I149" s="74" t="s">
        <v>381</v>
      </c>
      <c r="J149" s="21"/>
      <c r="K149" s="16" t="s">
        <v>382</v>
      </c>
      <c r="L149" s="16" t="s">
        <v>383</v>
      </c>
      <c r="M149" s="19" t="s">
        <v>384</v>
      </c>
      <c r="N149" s="4"/>
      <c r="O149" s="4"/>
      <c r="P149" s="28"/>
      <c r="Q149" s="94"/>
      <c r="R149" s="94"/>
      <c r="S149" s="94"/>
      <c r="T149" s="94"/>
      <c r="U149" s="94"/>
      <c r="V149" s="94"/>
    </row>
    <row r="150" spans="1:22" ht="45" customHeight="1">
      <c r="A150" s="72" t="s">
        <v>331</v>
      </c>
      <c r="B150" s="16" t="s">
        <v>86</v>
      </c>
      <c r="C150" s="16" t="s">
        <v>193</v>
      </c>
      <c r="D150" s="72" t="s">
        <v>451</v>
      </c>
      <c r="E150" s="4">
        <v>40724</v>
      </c>
      <c r="F150" s="73" t="s">
        <v>54</v>
      </c>
      <c r="G150" s="74" t="s">
        <v>55</v>
      </c>
      <c r="H150" s="74" t="s">
        <v>20</v>
      </c>
      <c r="I150" s="74" t="s">
        <v>56</v>
      </c>
      <c r="J150" s="12"/>
      <c r="K150" s="74" t="s">
        <v>28</v>
      </c>
      <c r="L150" s="74" t="s">
        <v>16</v>
      </c>
      <c r="M150" s="75" t="s">
        <v>21</v>
      </c>
      <c r="N150" s="4"/>
      <c r="O150" s="4"/>
      <c r="P150" s="28"/>
      <c r="Q150" s="94"/>
      <c r="R150" s="94"/>
      <c r="S150" s="94"/>
      <c r="T150" s="94"/>
      <c r="U150" s="94"/>
      <c r="V150" s="94"/>
    </row>
    <row r="151" spans="1:22" ht="45" customHeight="1">
      <c r="A151" s="72" t="s">
        <v>331</v>
      </c>
      <c r="B151" s="16" t="s">
        <v>86</v>
      </c>
      <c r="C151" s="16" t="s">
        <v>193</v>
      </c>
      <c r="D151" s="72" t="s">
        <v>452</v>
      </c>
      <c r="E151" s="4">
        <v>40575</v>
      </c>
      <c r="F151" s="73" t="s">
        <v>453</v>
      </c>
      <c r="G151" s="74" t="s">
        <v>19</v>
      </c>
      <c r="H151" s="74" t="s">
        <v>20</v>
      </c>
      <c r="I151" s="74" t="s">
        <v>454</v>
      </c>
      <c r="J151" s="21"/>
      <c r="K151" s="16" t="s">
        <v>353</v>
      </c>
      <c r="L151" s="16" t="s">
        <v>368</v>
      </c>
      <c r="M151" s="19" t="s">
        <v>405</v>
      </c>
      <c r="N151" s="76" t="s">
        <v>348</v>
      </c>
      <c r="O151" s="6">
        <v>41453</v>
      </c>
      <c r="P151" s="28" t="s">
        <v>31</v>
      </c>
      <c r="Q151" s="94"/>
      <c r="R151" s="94"/>
      <c r="S151" s="94"/>
      <c r="T151" s="94"/>
      <c r="U151" s="94"/>
      <c r="V151" s="94"/>
    </row>
    <row r="152" spans="1:22" ht="45" customHeight="1">
      <c r="A152" s="72" t="s">
        <v>331</v>
      </c>
      <c r="B152" s="16" t="s">
        <v>86</v>
      </c>
      <c r="C152" s="16" t="s">
        <v>193</v>
      </c>
      <c r="D152" s="72" t="s">
        <v>455</v>
      </c>
      <c r="E152" s="4">
        <v>40575</v>
      </c>
      <c r="F152" s="73" t="s">
        <v>374</v>
      </c>
      <c r="G152" s="74" t="s">
        <v>19</v>
      </c>
      <c r="H152" s="74" t="s">
        <v>20</v>
      </c>
      <c r="I152" s="74" t="s">
        <v>375</v>
      </c>
      <c r="J152" s="21"/>
      <c r="K152" s="74" t="s">
        <v>28</v>
      </c>
      <c r="L152" s="74" t="s">
        <v>16</v>
      </c>
      <c r="M152" s="19" t="s">
        <v>378</v>
      </c>
      <c r="N152" s="4"/>
      <c r="O152" s="4"/>
      <c r="P152" s="28"/>
      <c r="Q152" s="94"/>
      <c r="R152" s="94"/>
      <c r="S152" s="94"/>
      <c r="T152" s="94"/>
      <c r="U152" s="94"/>
      <c r="V152" s="94"/>
    </row>
    <row r="153" spans="1:22" ht="45" customHeight="1">
      <c r="A153" s="72" t="s">
        <v>331</v>
      </c>
      <c r="B153" s="16" t="s">
        <v>86</v>
      </c>
      <c r="C153" s="16" t="s">
        <v>193</v>
      </c>
      <c r="D153" s="72" t="s">
        <v>456</v>
      </c>
      <c r="E153" s="4">
        <v>40575</v>
      </c>
      <c r="F153" s="73" t="s">
        <v>54</v>
      </c>
      <c r="G153" s="74" t="s">
        <v>19</v>
      </c>
      <c r="H153" s="74" t="s">
        <v>20</v>
      </c>
      <c r="I153" s="74" t="s">
        <v>56</v>
      </c>
      <c r="J153" s="12"/>
      <c r="K153" s="74" t="s">
        <v>28</v>
      </c>
      <c r="L153" s="74" t="s">
        <v>16</v>
      </c>
      <c r="M153" s="19" t="s">
        <v>400</v>
      </c>
      <c r="N153" s="76"/>
      <c r="O153" s="4"/>
      <c r="P153" s="28"/>
      <c r="Q153" s="94"/>
      <c r="R153" s="94"/>
      <c r="S153" s="94"/>
      <c r="T153" s="94"/>
      <c r="U153" s="94"/>
      <c r="V153" s="94"/>
    </row>
    <row r="154" spans="1:22" ht="45" customHeight="1">
      <c r="A154" s="72" t="s">
        <v>331</v>
      </c>
      <c r="B154" s="16" t="s">
        <v>86</v>
      </c>
      <c r="C154" s="16" t="s">
        <v>193</v>
      </c>
      <c r="D154" s="72" t="s">
        <v>457</v>
      </c>
      <c r="E154" s="4">
        <v>40575</v>
      </c>
      <c r="F154" s="73" t="s">
        <v>453</v>
      </c>
      <c r="G154" s="74" t="s">
        <v>19</v>
      </c>
      <c r="H154" s="74" t="s">
        <v>20</v>
      </c>
      <c r="I154" s="74" t="s">
        <v>454</v>
      </c>
      <c r="J154" s="21"/>
      <c r="K154" s="16" t="s">
        <v>353</v>
      </c>
      <c r="L154" s="16" t="s">
        <v>368</v>
      </c>
      <c r="M154" s="19" t="s">
        <v>405</v>
      </c>
      <c r="N154" s="76" t="s">
        <v>458</v>
      </c>
      <c r="O154" s="6">
        <v>41177</v>
      </c>
      <c r="P154" s="28" t="s">
        <v>31</v>
      </c>
      <c r="Q154" s="94"/>
      <c r="R154" s="94"/>
      <c r="S154" s="94"/>
      <c r="T154" s="94"/>
      <c r="U154" s="94"/>
      <c r="V154" s="94"/>
    </row>
    <row r="155" spans="1:22" ht="45" customHeight="1">
      <c r="A155" s="72" t="s">
        <v>331</v>
      </c>
      <c r="B155" s="16" t="s">
        <v>86</v>
      </c>
      <c r="C155" s="16" t="s">
        <v>193</v>
      </c>
      <c r="D155" s="72" t="s">
        <v>459</v>
      </c>
      <c r="E155" s="4">
        <v>40724</v>
      </c>
      <c r="F155" s="73" t="s">
        <v>54</v>
      </c>
      <c r="G155" s="74" t="s">
        <v>55</v>
      </c>
      <c r="H155" s="74" t="s">
        <v>20</v>
      </c>
      <c r="I155" s="74" t="s">
        <v>56</v>
      </c>
      <c r="J155" s="12"/>
      <c r="K155" s="74" t="s">
        <v>28</v>
      </c>
      <c r="L155" s="74" t="s">
        <v>16</v>
      </c>
      <c r="M155" s="75" t="s">
        <v>21</v>
      </c>
      <c r="N155" s="76"/>
      <c r="O155" s="4"/>
      <c r="P155" s="28"/>
      <c r="Q155" s="94"/>
      <c r="R155" s="94"/>
      <c r="S155" s="94"/>
      <c r="T155" s="94"/>
      <c r="U155" s="94"/>
      <c r="V155" s="94"/>
    </row>
    <row r="156" spans="1:22" ht="45" customHeight="1">
      <c r="A156" s="72" t="s">
        <v>331</v>
      </c>
      <c r="B156" s="16" t="s">
        <v>86</v>
      </c>
      <c r="C156" s="16" t="s">
        <v>193</v>
      </c>
      <c r="D156" s="72" t="s">
        <v>165</v>
      </c>
      <c r="E156" s="4">
        <v>40575</v>
      </c>
      <c r="F156" s="73" t="s">
        <v>380</v>
      </c>
      <c r="G156" s="74" t="s">
        <v>19</v>
      </c>
      <c r="H156" s="74" t="s">
        <v>20</v>
      </c>
      <c r="I156" s="74" t="s">
        <v>381</v>
      </c>
      <c r="J156" s="21"/>
      <c r="K156" s="16" t="s">
        <v>382</v>
      </c>
      <c r="L156" s="16" t="s">
        <v>383</v>
      </c>
      <c r="M156" s="19" t="s">
        <v>384</v>
      </c>
      <c r="N156" s="4"/>
      <c r="O156" s="4"/>
      <c r="P156" s="28"/>
      <c r="Q156" s="94"/>
      <c r="R156" s="94"/>
      <c r="S156" s="94"/>
      <c r="T156" s="94"/>
      <c r="U156" s="94"/>
      <c r="V156" s="94"/>
    </row>
    <row r="157" spans="1:22" ht="45" customHeight="1">
      <c r="A157" s="72" t="s">
        <v>331</v>
      </c>
      <c r="B157" s="16" t="s">
        <v>86</v>
      </c>
      <c r="C157" s="16" t="s">
        <v>193</v>
      </c>
      <c r="D157" s="72" t="s">
        <v>460</v>
      </c>
      <c r="E157" s="4">
        <v>40575</v>
      </c>
      <c r="F157" s="73" t="s">
        <v>374</v>
      </c>
      <c r="G157" s="74" t="s">
        <v>19</v>
      </c>
      <c r="H157" s="74" t="s">
        <v>20</v>
      </c>
      <c r="I157" s="74" t="s">
        <v>375</v>
      </c>
      <c r="J157" s="21"/>
      <c r="K157" s="16" t="s">
        <v>376</v>
      </c>
      <c r="L157" s="16" t="s">
        <v>377</v>
      </c>
      <c r="M157" s="19" t="s">
        <v>378</v>
      </c>
      <c r="N157" s="4"/>
      <c r="O157" s="4"/>
      <c r="P157" s="28"/>
      <c r="Q157" s="94"/>
      <c r="R157" s="94"/>
      <c r="S157" s="94"/>
      <c r="T157" s="94"/>
      <c r="U157" s="94"/>
      <c r="V157" s="94"/>
    </row>
    <row r="158" spans="1:22" ht="45" customHeight="1">
      <c r="A158" s="72" t="s">
        <v>331</v>
      </c>
      <c r="B158" s="16" t="s">
        <v>127</v>
      </c>
      <c r="C158" s="16" t="s">
        <v>900</v>
      </c>
      <c r="D158" s="72" t="s">
        <v>462</v>
      </c>
      <c r="E158" s="4">
        <v>40809</v>
      </c>
      <c r="F158" s="14" t="s">
        <v>463</v>
      </c>
      <c r="G158" s="73" t="s">
        <v>44</v>
      </c>
      <c r="H158" s="77" t="s">
        <v>44</v>
      </c>
      <c r="I158" s="77" t="s">
        <v>44</v>
      </c>
      <c r="J158" s="5" t="s">
        <v>464</v>
      </c>
      <c r="K158" s="74" t="s">
        <v>44</v>
      </c>
      <c r="L158" s="74" t="s">
        <v>44</v>
      </c>
      <c r="M158" s="75" t="s">
        <v>21</v>
      </c>
      <c r="N158" s="76"/>
      <c r="O158" s="4"/>
      <c r="P158" s="28"/>
      <c r="Q158" s="94"/>
      <c r="R158" s="94"/>
      <c r="S158" s="94"/>
      <c r="T158" s="94"/>
      <c r="U158" s="94"/>
      <c r="V158" s="94"/>
    </row>
    <row r="159" spans="1:22" ht="45" customHeight="1">
      <c r="A159" s="72" t="s">
        <v>331</v>
      </c>
      <c r="B159" s="16" t="s">
        <v>127</v>
      </c>
      <c r="C159" s="16" t="s">
        <v>900</v>
      </c>
      <c r="D159" s="72" t="s">
        <v>465</v>
      </c>
      <c r="E159" s="4">
        <v>40505</v>
      </c>
      <c r="F159" s="14" t="s">
        <v>463</v>
      </c>
      <c r="G159" s="15" t="s">
        <v>466</v>
      </c>
      <c r="H159" s="15" t="s">
        <v>467</v>
      </c>
      <c r="I159" s="15" t="s">
        <v>461</v>
      </c>
      <c r="J159" s="36"/>
      <c r="K159" s="15" t="s">
        <v>435</v>
      </c>
      <c r="L159" s="15" t="s">
        <v>468</v>
      </c>
      <c r="M159" s="37" t="s">
        <v>469</v>
      </c>
      <c r="N159" s="76" t="s">
        <v>470</v>
      </c>
      <c r="O159" s="6">
        <v>41068</v>
      </c>
      <c r="P159" s="28" t="s">
        <v>72</v>
      </c>
      <c r="Q159" s="94"/>
      <c r="R159" s="94"/>
      <c r="S159" s="94"/>
      <c r="T159" s="94"/>
      <c r="U159" s="94"/>
      <c r="V159" s="94"/>
    </row>
    <row r="160" spans="1:22" ht="45" customHeight="1">
      <c r="A160" s="72" t="s">
        <v>331</v>
      </c>
      <c r="B160" s="16" t="s">
        <v>127</v>
      </c>
      <c r="C160" s="16" t="s">
        <v>900</v>
      </c>
      <c r="D160" s="72" t="s">
        <v>471</v>
      </c>
      <c r="E160" s="4">
        <v>40505</v>
      </c>
      <c r="F160" s="14" t="s">
        <v>463</v>
      </c>
      <c r="G160" s="15" t="s">
        <v>466</v>
      </c>
      <c r="H160" s="15" t="s">
        <v>467</v>
      </c>
      <c r="I160" s="15" t="s">
        <v>461</v>
      </c>
      <c r="J160" s="38"/>
      <c r="K160" s="15" t="s">
        <v>435</v>
      </c>
      <c r="L160" s="15" t="s">
        <v>468</v>
      </c>
      <c r="M160" s="37" t="s">
        <v>469</v>
      </c>
      <c r="N160" s="76"/>
      <c r="O160" s="4"/>
      <c r="P160" s="28"/>
      <c r="Q160" s="94"/>
      <c r="R160" s="94"/>
      <c r="S160" s="94"/>
      <c r="T160" s="94"/>
      <c r="U160" s="94"/>
      <c r="V160" s="94"/>
    </row>
    <row r="161" spans="1:22" ht="45" customHeight="1">
      <c r="A161" s="72" t="s">
        <v>331</v>
      </c>
      <c r="B161" s="16" t="s">
        <v>127</v>
      </c>
      <c r="C161" s="16" t="s">
        <v>900</v>
      </c>
      <c r="D161" s="72" t="s">
        <v>472</v>
      </c>
      <c r="E161" s="4">
        <v>40724</v>
      </c>
      <c r="F161" s="25" t="s">
        <v>54</v>
      </c>
      <c r="G161" s="74" t="s">
        <v>55</v>
      </c>
      <c r="H161" s="16" t="s">
        <v>20</v>
      </c>
      <c r="I161" s="16" t="s">
        <v>56</v>
      </c>
      <c r="J161" s="12"/>
      <c r="K161" s="17" t="s">
        <v>28</v>
      </c>
      <c r="L161" s="16" t="s">
        <v>16</v>
      </c>
      <c r="M161" s="75" t="s">
        <v>21</v>
      </c>
      <c r="N161" s="76"/>
      <c r="O161" s="4"/>
      <c r="P161" s="28"/>
      <c r="Q161" s="94"/>
      <c r="R161" s="94"/>
      <c r="S161" s="94"/>
      <c r="T161" s="94"/>
      <c r="U161" s="94"/>
      <c r="V161" s="94"/>
    </row>
    <row r="162" spans="1:22" ht="45" customHeight="1">
      <c r="A162" s="72" t="s">
        <v>331</v>
      </c>
      <c r="B162" s="16" t="s">
        <v>127</v>
      </c>
      <c r="C162" s="16" t="s">
        <v>900</v>
      </c>
      <c r="D162" s="72" t="s">
        <v>473</v>
      </c>
      <c r="E162" s="4">
        <v>40505</v>
      </c>
      <c r="F162" s="14" t="s">
        <v>463</v>
      </c>
      <c r="G162" s="15" t="s">
        <v>466</v>
      </c>
      <c r="H162" s="15" t="s">
        <v>467</v>
      </c>
      <c r="I162" s="15" t="s">
        <v>461</v>
      </c>
      <c r="J162" s="38"/>
      <c r="K162" s="15" t="s">
        <v>435</v>
      </c>
      <c r="L162" s="15" t="s">
        <v>468</v>
      </c>
      <c r="M162" s="37" t="s">
        <v>469</v>
      </c>
      <c r="N162" s="76"/>
      <c r="O162" s="4"/>
      <c r="P162" s="28"/>
      <c r="Q162" s="94"/>
      <c r="R162" s="94"/>
      <c r="S162" s="94"/>
      <c r="T162" s="94"/>
      <c r="U162" s="94"/>
      <c r="V162" s="94"/>
    </row>
    <row r="163" spans="1:22" ht="45" customHeight="1">
      <c r="A163" s="72" t="s">
        <v>331</v>
      </c>
      <c r="B163" s="16" t="s">
        <v>127</v>
      </c>
      <c r="C163" s="16" t="s">
        <v>900</v>
      </c>
      <c r="D163" s="72" t="s">
        <v>474</v>
      </c>
      <c r="E163" s="4">
        <v>40505</v>
      </c>
      <c r="F163" s="14" t="s">
        <v>54</v>
      </c>
      <c r="G163" s="17" t="s">
        <v>19</v>
      </c>
      <c r="H163" s="15" t="s">
        <v>20</v>
      </c>
      <c r="I163" s="16" t="s">
        <v>56</v>
      </c>
      <c r="J163" s="12"/>
      <c r="K163" s="17" t="s">
        <v>28</v>
      </c>
      <c r="L163" s="16" t="s">
        <v>16</v>
      </c>
      <c r="M163" s="19" t="s">
        <v>475</v>
      </c>
      <c r="N163" s="76"/>
      <c r="O163" s="4"/>
      <c r="P163" s="28"/>
      <c r="Q163" s="94"/>
      <c r="R163" s="94"/>
      <c r="S163" s="94"/>
      <c r="T163" s="94"/>
      <c r="U163" s="94"/>
      <c r="V163" s="94"/>
    </row>
    <row r="164" spans="1:22" ht="45" customHeight="1">
      <c r="A164" s="70" t="s">
        <v>331</v>
      </c>
      <c r="B164" s="16" t="s">
        <v>127</v>
      </c>
      <c r="C164" s="16" t="s">
        <v>900</v>
      </c>
      <c r="D164" s="72" t="s">
        <v>476</v>
      </c>
      <c r="E164" s="4">
        <v>40696</v>
      </c>
      <c r="F164" s="14" t="s">
        <v>463</v>
      </c>
      <c r="G164" s="73" t="s">
        <v>44</v>
      </c>
      <c r="H164" s="77" t="s">
        <v>44</v>
      </c>
      <c r="I164" s="77" t="s">
        <v>44</v>
      </c>
      <c r="J164" s="5" t="s">
        <v>477</v>
      </c>
      <c r="K164" s="74" t="s">
        <v>44</v>
      </c>
      <c r="L164" s="74" t="s">
        <v>44</v>
      </c>
      <c r="M164" s="75" t="s">
        <v>21</v>
      </c>
      <c r="N164" s="76"/>
      <c r="O164" s="4"/>
      <c r="P164" s="28"/>
      <c r="Q164" s="94"/>
      <c r="R164" s="94"/>
      <c r="S164" s="94"/>
      <c r="T164" s="94"/>
      <c r="U164" s="94"/>
      <c r="V164" s="94"/>
    </row>
    <row r="165" spans="1:22" ht="45" customHeight="1">
      <c r="A165" s="70" t="s">
        <v>331</v>
      </c>
      <c r="B165" s="16" t="s">
        <v>127</v>
      </c>
      <c r="C165" s="16" t="s">
        <v>900</v>
      </c>
      <c r="D165" s="72" t="s">
        <v>478</v>
      </c>
      <c r="E165" s="4">
        <v>40826</v>
      </c>
      <c r="F165" s="14" t="s">
        <v>463</v>
      </c>
      <c r="G165" s="73" t="s">
        <v>44</v>
      </c>
      <c r="H165" s="77" t="s">
        <v>44</v>
      </c>
      <c r="I165" s="77" t="s">
        <v>44</v>
      </c>
      <c r="J165" s="5" t="s">
        <v>479</v>
      </c>
      <c r="K165" s="74" t="s">
        <v>44</v>
      </c>
      <c r="L165" s="74" t="s">
        <v>44</v>
      </c>
      <c r="M165" s="75" t="s">
        <v>21</v>
      </c>
      <c r="N165" s="76"/>
      <c r="O165" s="4"/>
      <c r="P165" s="28"/>
      <c r="Q165" s="94"/>
      <c r="R165" s="94"/>
      <c r="S165" s="94"/>
      <c r="T165" s="94"/>
      <c r="U165" s="94"/>
      <c r="V165" s="94"/>
    </row>
    <row r="166" spans="1:22" ht="45" customHeight="1">
      <c r="A166" s="72" t="s">
        <v>331</v>
      </c>
      <c r="B166" s="16" t="s">
        <v>127</v>
      </c>
      <c r="C166" s="16" t="s">
        <v>900</v>
      </c>
      <c r="D166" s="16" t="s">
        <v>480</v>
      </c>
      <c r="E166" s="4">
        <v>41831</v>
      </c>
      <c r="F166" s="73" t="s">
        <v>59</v>
      </c>
      <c r="G166" s="73" t="s">
        <v>44</v>
      </c>
      <c r="H166" s="77" t="s">
        <v>44</v>
      </c>
      <c r="I166" s="77" t="s">
        <v>44</v>
      </c>
      <c r="J166" s="78" t="s">
        <v>699</v>
      </c>
      <c r="K166" s="74" t="s">
        <v>44</v>
      </c>
      <c r="L166" s="74" t="s">
        <v>44</v>
      </c>
      <c r="M166" s="75" t="s">
        <v>21</v>
      </c>
      <c r="N166" s="76"/>
      <c r="O166" s="4">
        <v>41834</v>
      </c>
      <c r="P166" s="28" t="s">
        <v>689</v>
      </c>
      <c r="Q166" s="94"/>
      <c r="R166" s="94"/>
      <c r="S166" s="94"/>
      <c r="T166" s="94"/>
      <c r="U166" s="94"/>
      <c r="V166" s="94"/>
    </row>
    <row r="167" spans="1:22" ht="45" customHeight="1">
      <c r="A167" s="72" t="s">
        <v>331</v>
      </c>
      <c r="B167" s="16" t="s">
        <v>127</v>
      </c>
      <c r="C167" s="16" t="s">
        <v>1072</v>
      </c>
      <c r="D167" s="16" t="s">
        <v>483</v>
      </c>
      <c r="E167" s="4">
        <v>40696</v>
      </c>
      <c r="F167" s="14" t="s">
        <v>463</v>
      </c>
      <c r="G167" s="73" t="s">
        <v>44</v>
      </c>
      <c r="H167" s="77" t="s">
        <v>44</v>
      </c>
      <c r="I167" s="77" t="s">
        <v>44</v>
      </c>
      <c r="J167" s="39" t="s">
        <v>484</v>
      </c>
      <c r="K167" s="74" t="s">
        <v>44</v>
      </c>
      <c r="L167" s="74" t="s">
        <v>44</v>
      </c>
      <c r="M167" s="75" t="s">
        <v>21</v>
      </c>
      <c r="N167" s="76" t="s">
        <v>485</v>
      </c>
      <c r="O167" s="6">
        <v>41178</v>
      </c>
      <c r="P167" s="28" t="s">
        <v>31</v>
      </c>
      <c r="Q167" s="94"/>
      <c r="R167" s="94"/>
      <c r="S167" s="94"/>
      <c r="T167" s="94"/>
      <c r="U167" s="94"/>
      <c r="V167" s="94"/>
    </row>
    <row r="168" spans="1:22" ht="45" customHeight="1">
      <c r="A168" s="72" t="s">
        <v>331</v>
      </c>
      <c r="B168" s="16" t="s">
        <v>127</v>
      </c>
      <c r="C168" s="16" t="s">
        <v>1072</v>
      </c>
      <c r="D168" s="16" t="s">
        <v>871</v>
      </c>
      <c r="E168" s="4">
        <v>42027</v>
      </c>
      <c r="F168" s="14" t="s">
        <v>463</v>
      </c>
      <c r="G168" s="73" t="s">
        <v>44</v>
      </c>
      <c r="H168" s="77" t="s">
        <v>44</v>
      </c>
      <c r="I168" s="77" t="s">
        <v>44</v>
      </c>
      <c r="J168" s="39" t="s">
        <v>872</v>
      </c>
      <c r="K168" s="74" t="s">
        <v>44</v>
      </c>
      <c r="L168" s="74" t="s">
        <v>44</v>
      </c>
      <c r="M168" s="75" t="s">
        <v>21</v>
      </c>
      <c r="N168" s="76" t="s">
        <v>485</v>
      </c>
      <c r="O168" s="6">
        <v>42030</v>
      </c>
      <c r="P168" s="28" t="s">
        <v>31</v>
      </c>
      <c r="Q168" s="94"/>
      <c r="R168" s="94"/>
      <c r="S168" s="94"/>
      <c r="T168" s="94"/>
      <c r="U168" s="94"/>
      <c r="V168" s="94"/>
    </row>
    <row r="169" spans="1:22" ht="45" customHeight="1">
      <c r="A169" s="72" t="s">
        <v>331</v>
      </c>
      <c r="B169" s="16" t="s">
        <v>127</v>
      </c>
      <c r="C169" s="16" t="s">
        <v>1072</v>
      </c>
      <c r="D169" s="16" t="s">
        <v>741</v>
      </c>
      <c r="E169" s="4">
        <v>41862</v>
      </c>
      <c r="F169" s="14" t="s">
        <v>463</v>
      </c>
      <c r="G169" s="73" t="s">
        <v>44</v>
      </c>
      <c r="H169" s="77" t="s">
        <v>44</v>
      </c>
      <c r="I169" s="77" t="s">
        <v>44</v>
      </c>
      <c r="J169" s="39" t="s">
        <v>743</v>
      </c>
      <c r="K169" s="74" t="s">
        <v>44</v>
      </c>
      <c r="L169" s="74" t="s">
        <v>44</v>
      </c>
      <c r="M169" s="75" t="s">
        <v>21</v>
      </c>
      <c r="N169" s="76" t="s">
        <v>742</v>
      </c>
      <c r="O169" s="6">
        <v>41862</v>
      </c>
      <c r="P169" s="28" t="s">
        <v>31</v>
      </c>
      <c r="Q169" s="94"/>
      <c r="R169" s="94"/>
      <c r="S169" s="94"/>
      <c r="T169" s="94"/>
      <c r="U169" s="94"/>
      <c r="V169" s="94"/>
    </row>
    <row r="170" spans="1:22" ht="45" customHeight="1">
      <c r="A170" s="72" t="s">
        <v>331</v>
      </c>
      <c r="B170" s="16" t="s">
        <v>127</v>
      </c>
      <c r="C170" s="16" t="s">
        <v>900</v>
      </c>
      <c r="D170" s="16" t="s">
        <v>486</v>
      </c>
      <c r="E170" s="4">
        <v>40696</v>
      </c>
      <c r="F170" s="14" t="s">
        <v>463</v>
      </c>
      <c r="G170" s="73" t="s">
        <v>44</v>
      </c>
      <c r="H170" s="77" t="s">
        <v>44</v>
      </c>
      <c r="I170" s="77" t="s">
        <v>44</v>
      </c>
      <c r="J170" s="5" t="s">
        <v>487</v>
      </c>
      <c r="K170" s="74" t="s">
        <v>44</v>
      </c>
      <c r="L170" s="74" t="s">
        <v>44</v>
      </c>
      <c r="M170" s="75" t="s">
        <v>21</v>
      </c>
      <c r="N170" s="76"/>
      <c r="O170" s="6">
        <v>41453</v>
      </c>
      <c r="P170" s="28" t="s">
        <v>31</v>
      </c>
      <c r="Q170" s="94"/>
      <c r="R170" s="94"/>
      <c r="S170" s="94"/>
      <c r="T170" s="94"/>
      <c r="U170" s="94"/>
      <c r="V170" s="94"/>
    </row>
    <row r="171" spans="1:22" ht="45" customHeight="1">
      <c r="A171" s="72" t="s">
        <v>331</v>
      </c>
      <c r="B171" s="16" t="s">
        <v>127</v>
      </c>
      <c r="C171" s="16" t="s">
        <v>900</v>
      </c>
      <c r="D171" s="16" t="s">
        <v>488</v>
      </c>
      <c r="E171" s="4">
        <v>40724</v>
      </c>
      <c r="F171" s="14" t="s">
        <v>54</v>
      </c>
      <c r="G171" s="74" t="s">
        <v>55</v>
      </c>
      <c r="H171" s="15" t="s">
        <v>20</v>
      </c>
      <c r="I171" s="16" t="s">
        <v>56</v>
      </c>
      <c r="J171" s="12"/>
      <c r="K171" s="17" t="s">
        <v>28</v>
      </c>
      <c r="L171" s="16" t="s">
        <v>16</v>
      </c>
      <c r="M171" s="75" t="s">
        <v>21</v>
      </c>
      <c r="N171" s="76"/>
      <c r="O171" s="6">
        <v>41453</v>
      </c>
      <c r="P171" s="28" t="s">
        <v>31</v>
      </c>
      <c r="Q171" s="94"/>
      <c r="R171" s="94"/>
      <c r="S171" s="94"/>
      <c r="T171" s="94"/>
      <c r="U171" s="94"/>
      <c r="V171" s="94"/>
    </row>
    <row r="172" spans="1:22" ht="45" customHeight="1">
      <c r="A172" s="72" t="s">
        <v>331</v>
      </c>
      <c r="B172" s="16" t="s">
        <v>127</v>
      </c>
      <c r="C172" s="16" t="s">
        <v>900</v>
      </c>
      <c r="D172" s="16" t="s">
        <v>489</v>
      </c>
      <c r="E172" s="4">
        <v>40505</v>
      </c>
      <c r="F172" s="14" t="s">
        <v>54</v>
      </c>
      <c r="G172" s="17" t="s">
        <v>19</v>
      </c>
      <c r="H172" s="15" t="s">
        <v>20</v>
      </c>
      <c r="I172" s="16" t="s">
        <v>56</v>
      </c>
      <c r="J172" s="53" t="s">
        <v>490</v>
      </c>
      <c r="K172" s="17" t="s">
        <v>28</v>
      </c>
      <c r="L172" s="16" t="s">
        <v>16</v>
      </c>
      <c r="M172" s="19" t="s">
        <v>475</v>
      </c>
      <c r="N172" s="76"/>
      <c r="O172" s="4"/>
      <c r="P172" s="28"/>
      <c r="Q172" s="94"/>
      <c r="R172" s="94"/>
      <c r="S172" s="94"/>
      <c r="T172" s="94"/>
      <c r="U172" s="94"/>
      <c r="V172" s="94"/>
    </row>
    <row r="173" spans="1:22" ht="45" customHeight="1">
      <c r="A173" s="72" t="s">
        <v>331</v>
      </c>
      <c r="B173" s="16" t="s">
        <v>127</v>
      </c>
      <c r="C173" s="16" t="s">
        <v>900</v>
      </c>
      <c r="D173" s="16" t="s">
        <v>491</v>
      </c>
      <c r="E173" s="4">
        <v>40505</v>
      </c>
      <c r="F173" s="14" t="s">
        <v>463</v>
      </c>
      <c r="G173" s="15" t="s">
        <v>466</v>
      </c>
      <c r="H173" s="15" t="s">
        <v>467</v>
      </c>
      <c r="I173" s="15" t="s">
        <v>461</v>
      </c>
      <c r="J173" s="38"/>
      <c r="K173" s="15" t="s">
        <v>492</v>
      </c>
      <c r="L173" s="15" t="s">
        <v>468</v>
      </c>
      <c r="M173" s="37" t="s">
        <v>469</v>
      </c>
      <c r="N173" s="76"/>
      <c r="O173" s="4"/>
      <c r="P173" s="28"/>
      <c r="Q173" s="94"/>
      <c r="R173" s="94"/>
      <c r="S173" s="94"/>
      <c r="T173" s="94"/>
      <c r="U173" s="94"/>
      <c r="V173" s="94"/>
    </row>
    <row r="174" spans="1:22" ht="45" customHeight="1">
      <c r="A174" s="72" t="s">
        <v>331</v>
      </c>
      <c r="B174" s="16" t="s">
        <v>127</v>
      </c>
      <c r="C174" s="16" t="s">
        <v>1075</v>
      </c>
      <c r="D174" s="16" t="s">
        <v>493</v>
      </c>
      <c r="E174" s="4">
        <v>40952</v>
      </c>
      <c r="F174" s="14" t="s">
        <v>494</v>
      </c>
      <c r="G174" s="73" t="s">
        <v>44</v>
      </c>
      <c r="H174" s="77" t="s">
        <v>44</v>
      </c>
      <c r="I174" s="77" t="s">
        <v>44</v>
      </c>
      <c r="J174" s="39" t="s">
        <v>495</v>
      </c>
      <c r="K174" s="74" t="s">
        <v>44</v>
      </c>
      <c r="L174" s="74" t="s">
        <v>44</v>
      </c>
      <c r="M174" s="75" t="s">
        <v>496</v>
      </c>
      <c r="N174" s="76"/>
      <c r="O174" s="4"/>
      <c r="P174" s="28"/>
      <c r="Q174" s="94"/>
      <c r="R174" s="94"/>
      <c r="S174" s="94"/>
      <c r="T174" s="94"/>
      <c r="U174" s="94"/>
      <c r="V174" s="94"/>
    </row>
    <row r="175" spans="1:22" ht="45" customHeight="1">
      <c r="A175" s="72" t="s">
        <v>331</v>
      </c>
      <c r="B175" s="16" t="s">
        <v>127</v>
      </c>
      <c r="C175" s="16" t="s">
        <v>1074</v>
      </c>
      <c r="D175" s="16" t="s">
        <v>724</v>
      </c>
      <c r="E175" s="4">
        <v>41835</v>
      </c>
      <c r="F175" s="14" t="s">
        <v>725</v>
      </c>
      <c r="G175" s="73" t="s">
        <v>44</v>
      </c>
      <c r="H175" s="77" t="s">
        <v>44</v>
      </c>
      <c r="I175" s="77" t="s">
        <v>44</v>
      </c>
      <c r="J175" s="39" t="s">
        <v>726</v>
      </c>
      <c r="K175" s="74" t="s">
        <v>44</v>
      </c>
      <c r="L175" s="74" t="s">
        <v>44</v>
      </c>
      <c r="M175" s="75"/>
      <c r="N175" s="76"/>
      <c r="O175" s="4">
        <v>41835</v>
      </c>
      <c r="P175" s="28" t="s">
        <v>689</v>
      </c>
      <c r="Q175" s="94"/>
      <c r="R175" s="94"/>
      <c r="S175" s="94"/>
      <c r="T175" s="94"/>
      <c r="U175" s="94"/>
      <c r="V175" s="94"/>
    </row>
    <row r="176" spans="1:22" ht="45" customHeight="1">
      <c r="A176" s="72" t="s">
        <v>331</v>
      </c>
      <c r="B176" s="16" t="s">
        <v>127</v>
      </c>
      <c r="C176" s="16" t="s">
        <v>1074</v>
      </c>
      <c r="D176" s="16" t="s">
        <v>728</v>
      </c>
      <c r="E176" s="4">
        <v>41835</v>
      </c>
      <c r="F176" s="14" t="s">
        <v>725</v>
      </c>
      <c r="G176" s="73" t="s">
        <v>44</v>
      </c>
      <c r="H176" s="77" t="s">
        <v>44</v>
      </c>
      <c r="I176" s="77" t="s">
        <v>44</v>
      </c>
      <c r="J176" s="39" t="s">
        <v>926</v>
      </c>
      <c r="K176" s="74" t="s">
        <v>44</v>
      </c>
      <c r="L176" s="74" t="s">
        <v>44</v>
      </c>
      <c r="M176" s="75"/>
      <c r="N176" s="76"/>
      <c r="O176" s="4">
        <v>41835</v>
      </c>
      <c r="P176" s="28" t="s">
        <v>689</v>
      </c>
      <c r="Q176" s="94"/>
      <c r="R176" s="94"/>
      <c r="S176" s="94"/>
      <c r="T176" s="94"/>
      <c r="U176" s="94"/>
      <c r="V176" s="94"/>
    </row>
    <row r="177" spans="1:22" ht="45" customHeight="1">
      <c r="A177" s="72" t="s">
        <v>331</v>
      </c>
      <c r="B177" s="16" t="s">
        <v>127</v>
      </c>
      <c r="C177" s="16" t="s">
        <v>1074</v>
      </c>
      <c r="D177" s="16" t="s">
        <v>729</v>
      </c>
      <c r="E177" s="4">
        <v>41835</v>
      </c>
      <c r="F177" s="14" t="s">
        <v>725</v>
      </c>
      <c r="G177" s="73" t="s">
        <v>44</v>
      </c>
      <c r="H177" s="77" t="s">
        <v>44</v>
      </c>
      <c r="I177" s="77" t="s">
        <v>44</v>
      </c>
      <c r="J177" s="39" t="s">
        <v>730</v>
      </c>
      <c r="K177" s="74" t="s">
        <v>44</v>
      </c>
      <c r="L177" s="74" t="s">
        <v>44</v>
      </c>
      <c r="M177" s="75"/>
      <c r="N177" s="76"/>
      <c r="O177" s="4">
        <v>41835</v>
      </c>
      <c r="P177" s="28" t="s">
        <v>689</v>
      </c>
      <c r="Q177" s="94"/>
      <c r="R177" s="94"/>
      <c r="S177" s="94"/>
      <c r="T177" s="94"/>
      <c r="U177" s="94"/>
      <c r="V177" s="94"/>
    </row>
    <row r="178" spans="1:22" ht="45" customHeight="1">
      <c r="A178" s="72" t="s">
        <v>331</v>
      </c>
      <c r="B178" s="16" t="s">
        <v>127</v>
      </c>
      <c r="C178" s="16" t="s">
        <v>1074</v>
      </c>
      <c r="D178" s="16" t="s">
        <v>914</v>
      </c>
      <c r="E178" s="4">
        <v>41828</v>
      </c>
      <c r="F178" s="14" t="s">
        <v>915</v>
      </c>
      <c r="G178" s="73" t="s">
        <v>44</v>
      </c>
      <c r="H178" s="77" t="s">
        <v>44</v>
      </c>
      <c r="I178" s="77" t="s">
        <v>44</v>
      </c>
      <c r="J178" s="39" t="s">
        <v>727</v>
      </c>
      <c r="K178" s="74" t="s">
        <v>44</v>
      </c>
      <c r="L178" s="74" t="s">
        <v>44</v>
      </c>
      <c r="M178" s="75"/>
      <c r="N178" s="76"/>
      <c r="O178" s="4">
        <v>41835</v>
      </c>
      <c r="P178" s="28" t="s">
        <v>31</v>
      </c>
      <c r="Q178" s="94"/>
      <c r="R178" s="94"/>
      <c r="S178" s="94"/>
      <c r="T178" s="94"/>
      <c r="U178" s="94"/>
      <c r="V178" s="94"/>
    </row>
    <row r="179" spans="1:22" ht="45" customHeight="1">
      <c r="A179" s="72" t="s">
        <v>331</v>
      </c>
      <c r="B179" s="16" t="s">
        <v>127</v>
      </c>
      <c r="C179" s="16" t="s">
        <v>1074</v>
      </c>
      <c r="D179" s="16" t="s">
        <v>731</v>
      </c>
      <c r="E179" s="4">
        <v>41718</v>
      </c>
      <c r="F179" s="14" t="s">
        <v>712</v>
      </c>
      <c r="G179" s="73" t="s">
        <v>44</v>
      </c>
      <c r="H179" s="77" t="s">
        <v>44</v>
      </c>
      <c r="I179" s="77" t="s">
        <v>44</v>
      </c>
      <c r="J179" s="39" t="s">
        <v>732</v>
      </c>
      <c r="K179" s="74" t="s">
        <v>44</v>
      </c>
      <c r="L179" s="74" t="s">
        <v>44</v>
      </c>
      <c r="M179" s="75"/>
      <c r="N179" s="76"/>
      <c r="O179" s="4">
        <v>41836</v>
      </c>
      <c r="P179" s="28" t="s">
        <v>31</v>
      </c>
      <c r="Q179" s="94"/>
      <c r="R179" s="94"/>
      <c r="S179" s="94"/>
      <c r="T179" s="94"/>
      <c r="U179" s="94"/>
      <c r="V179" s="94"/>
    </row>
    <row r="180" spans="1:22" ht="45" customHeight="1">
      <c r="A180" s="72" t="s">
        <v>497</v>
      </c>
      <c r="B180" s="16" t="s">
        <v>42</v>
      </c>
      <c r="C180" s="16" t="s">
        <v>42</v>
      </c>
      <c r="D180" s="16" t="s">
        <v>498</v>
      </c>
      <c r="E180" s="4">
        <v>41831</v>
      </c>
      <c r="F180" s="73" t="s">
        <v>35</v>
      </c>
      <c r="G180" s="74" t="s">
        <v>55</v>
      </c>
      <c r="H180" s="15" t="s">
        <v>20</v>
      </c>
      <c r="I180" s="16" t="s">
        <v>56</v>
      </c>
      <c r="J180" s="78" t="s">
        <v>700</v>
      </c>
      <c r="K180" s="17" t="s">
        <v>28</v>
      </c>
      <c r="L180" s="16" t="s">
        <v>16</v>
      </c>
      <c r="M180" s="75" t="s">
        <v>21</v>
      </c>
      <c r="N180" s="76"/>
      <c r="O180" s="4">
        <v>41834</v>
      </c>
      <c r="P180" s="28" t="s">
        <v>689</v>
      </c>
      <c r="Q180" s="94"/>
      <c r="R180" s="94"/>
      <c r="S180" s="94"/>
      <c r="T180" s="94"/>
      <c r="U180" s="94"/>
      <c r="V180" s="94"/>
    </row>
    <row r="181" spans="1:22" ht="45" customHeight="1">
      <c r="A181" s="72" t="s">
        <v>497</v>
      </c>
      <c r="B181" s="16" t="s">
        <v>42</v>
      </c>
      <c r="C181" s="16" t="s">
        <v>42</v>
      </c>
      <c r="D181" s="16" t="s">
        <v>500</v>
      </c>
      <c r="E181" s="4">
        <v>40703</v>
      </c>
      <c r="F181" s="73" t="s">
        <v>35</v>
      </c>
      <c r="G181" s="74" t="s">
        <v>55</v>
      </c>
      <c r="H181" s="15" t="s">
        <v>20</v>
      </c>
      <c r="I181" s="16" t="s">
        <v>56</v>
      </c>
      <c r="J181" s="10" t="s">
        <v>501</v>
      </c>
      <c r="K181" s="17" t="s">
        <v>28</v>
      </c>
      <c r="L181" s="16" t="s">
        <v>16</v>
      </c>
      <c r="M181" s="75" t="s">
        <v>21</v>
      </c>
      <c r="N181" s="76"/>
      <c r="O181" s="4"/>
      <c r="P181" s="28"/>
      <c r="Q181" s="94"/>
      <c r="R181" s="94"/>
      <c r="S181" s="94"/>
      <c r="T181" s="94"/>
      <c r="U181" s="94"/>
      <c r="V181" s="94"/>
    </row>
    <row r="182" spans="1:22" ht="45" customHeight="1">
      <c r="A182" s="72" t="s">
        <v>497</v>
      </c>
      <c r="B182" s="16" t="s">
        <v>86</v>
      </c>
      <c r="C182" s="16" t="s">
        <v>86</v>
      </c>
      <c r="D182" s="16" t="s">
        <v>502</v>
      </c>
      <c r="E182" s="4">
        <v>40724</v>
      </c>
      <c r="F182" s="73" t="s">
        <v>54</v>
      </c>
      <c r="G182" s="74" t="s">
        <v>55</v>
      </c>
      <c r="H182" s="74" t="s">
        <v>20</v>
      </c>
      <c r="I182" s="74" t="s">
        <v>56</v>
      </c>
      <c r="J182" s="12"/>
      <c r="K182" s="74" t="s">
        <v>28</v>
      </c>
      <c r="L182" s="74" t="s">
        <v>16</v>
      </c>
      <c r="M182" s="75" t="s">
        <v>21</v>
      </c>
      <c r="N182" s="76"/>
      <c r="O182" s="4"/>
      <c r="P182" s="28"/>
      <c r="Q182" s="94"/>
      <c r="R182" s="94"/>
      <c r="S182" s="94"/>
      <c r="T182" s="94"/>
      <c r="U182" s="94"/>
      <c r="V182" s="94"/>
    </row>
    <row r="183" spans="1:22" ht="45" customHeight="1">
      <c r="A183" s="72" t="s">
        <v>497</v>
      </c>
      <c r="B183" s="16" t="s">
        <v>323</v>
      </c>
      <c r="C183" s="16" t="s">
        <v>684</v>
      </c>
      <c r="D183" s="16" t="s">
        <v>503</v>
      </c>
      <c r="E183" s="4">
        <v>40724</v>
      </c>
      <c r="F183" s="73" t="s">
        <v>54</v>
      </c>
      <c r="G183" s="74" t="s">
        <v>55</v>
      </c>
      <c r="H183" s="74" t="s">
        <v>20</v>
      </c>
      <c r="I183" s="74" t="s">
        <v>56</v>
      </c>
      <c r="J183" s="12"/>
      <c r="K183" s="74" t="s">
        <v>28</v>
      </c>
      <c r="L183" s="74" t="s">
        <v>16</v>
      </c>
      <c r="M183" s="75" t="s">
        <v>21</v>
      </c>
      <c r="N183" s="76"/>
      <c r="O183" s="4"/>
      <c r="P183" s="28"/>
      <c r="Q183" s="94"/>
      <c r="R183" s="94"/>
      <c r="S183" s="94"/>
      <c r="T183" s="94"/>
      <c r="U183" s="94"/>
      <c r="V183" s="94"/>
    </row>
    <row r="184" spans="1:22" ht="45" customHeight="1">
      <c r="A184" s="72" t="s">
        <v>504</v>
      </c>
      <c r="B184" s="16" t="s">
        <v>42</v>
      </c>
      <c r="C184" s="40" t="s">
        <v>42</v>
      </c>
      <c r="D184" s="25" t="s">
        <v>505</v>
      </c>
      <c r="E184" s="4">
        <v>41831</v>
      </c>
      <c r="F184" s="73" t="s">
        <v>35</v>
      </c>
      <c r="G184" s="74" t="s">
        <v>55</v>
      </c>
      <c r="H184" s="23" t="s">
        <v>20</v>
      </c>
      <c r="I184" s="23"/>
      <c r="J184" s="78" t="s">
        <v>701</v>
      </c>
      <c r="K184" s="23" t="s">
        <v>28</v>
      </c>
      <c r="L184" s="23" t="s">
        <v>16</v>
      </c>
      <c r="M184" s="75" t="s">
        <v>21</v>
      </c>
      <c r="N184" s="76"/>
      <c r="O184" s="4">
        <v>41834</v>
      </c>
      <c r="P184" s="28" t="s">
        <v>689</v>
      </c>
      <c r="Q184" s="94"/>
      <c r="R184" s="94"/>
      <c r="S184" s="94"/>
      <c r="T184" s="94"/>
      <c r="U184" s="94"/>
      <c r="V184" s="94"/>
    </row>
    <row r="185" spans="1:22" ht="45" customHeight="1">
      <c r="A185" s="72" t="s">
        <v>504</v>
      </c>
      <c r="B185" s="16" t="s">
        <v>42</v>
      </c>
      <c r="C185" s="40" t="s">
        <v>42</v>
      </c>
      <c r="D185" s="25" t="s">
        <v>507</v>
      </c>
      <c r="E185" s="4">
        <v>40756</v>
      </c>
      <c r="F185" s="73" t="s">
        <v>35</v>
      </c>
      <c r="G185" s="74" t="s">
        <v>55</v>
      </c>
      <c r="H185" s="23" t="s">
        <v>20</v>
      </c>
      <c r="I185" s="23"/>
      <c r="J185" s="10" t="s">
        <v>508</v>
      </c>
      <c r="K185" s="23" t="s">
        <v>28</v>
      </c>
      <c r="L185" s="23" t="s">
        <v>16</v>
      </c>
      <c r="M185" s="75" t="s">
        <v>21</v>
      </c>
      <c r="N185" s="76"/>
      <c r="O185" s="4"/>
      <c r="P185" s="28"/>
      <c r="Q185" s="94"/>
      <c r="R185" s="94"/>
      <c r="S185" s="94"/>
      <c r="T185" s="94"/>
      <c r="U185" s="94"/>
      <c r="V185" s="94"/>
    </row>
    <row r="186" spans="1:22" ht="45" customHeight="1">
      <c r="A186" s="72" t="s">
        <v>504</v>
      </c>
      <c r="B186" s="16" t="s">
        <v>42</v>
      </c>
      <c r="C186" s="52" t="s">
        <v>42</v>
      </c>
      <c r="D186" s="25" t="s">
        <v>733</v>
      </c>
      <c r="E186" s="4">
        <v>41724</v>
      </c>
      <c r="F186" s="73" t="s">
        <v>712</v>
      </c>
      <c r="G186" s="74" t="s">
        <v>55</v>
      </c>
      <c r="H186" s="23" t="s">
        <v>20</v>
      </c>
      <c r="I186" s="23"/>
      <c r="J186" s="10" t="s">
        <v>734</v>
      </c>
      <c r="K186" s="23" t="s">
        <v>28</v>
      </c>
      <c r="L186" s="23" t="s">
        <v>16</v>
      </c>
      <c r="M186" s="75" t="s">
        <v>21</v>
      </c>
      <c r="N186" s="76" t="s">
        <v>708</v>
      </c>
      <c r="O186" s="4">
        <v>41835</v>
      </c>
      <c r="P186" s="28" t="s">
        <v>31</v>
      </c>
      <c r="Q186" s="94"/>
      <c r="R186" s="94"/>
      <c r="S186" s="94"/>
      <c r="T186" s="94"/>
      <c r="U186" s="94"/>
      <c r="V186" s="94"/>
    </row>
    <row r="187" spans="1:22" ht="45" customHeight="1">
      <c r="A187" s="72" t="s">
        <v>509</v>
      </c>
      <c r="B187" s="16" t="s">
        <v>42</v>
      </c>
      <c r="C187" s="35" t="s">
        <v>42</v>
      </c>
      <c r="D187" s="16" t="s">
        <v>510</v>
      </c>
      <c r="E187" s="4" t="s">
        <v>21</v>
      </c>
      <c r="F187" s="73" t="s">
        <v>54</v>
      </c>
      <c r="G187" s="73" t="s">
        <v>44</v>
      </c>
      <c r="H187" s="77" t="s">
        <v>44</v>
      </c>
      <c r="I187" s="77" t="s">
        <v>44</v>
      </c>
      <c r="J187" s="41" t="s">
        <v>511</v>
      </c>
      <c r="K187" s="74" t="s">
        <v>44</v>
      </c>
      <c r="L187" s="16" t="s">
        <v>16</v>
      </c>
      <c r="M187" s="75" t="s">
        <v>21</v>
      </c>
      <c r="N187" s="76"/>
      <c r="O187" s="4"/>
      <c r="P187" s="28"/>
      <c r="Q187" s="94"/>
      <c r="R187" s="94"/>
      <c r="S187" s="94"/>
      <c r="T187" s="94"/>
      <c r="U187" s="94"/>
      <c r="V187" s="94"/>
    </row>
    <row r="188" spans="1:22" ht="45" customHeight="1">
      <c r="A188" s="72" t="s">
        <v>509</v>
      </c>
      <c r="B188" s="16" t="s">
        <v>42</v>
      </c>
      <c r="C188" s="16" t="s">
        <v>42</v>
      </c>
      <c r="D188" s="72" t="s">
        <v>512</v>
      </c>
      <c r="E188" s="4" t="s">
        <v>21</v>
      </c>
      <c r="F188" s="73" t="s">
        <v>54</v>
      </c>
      <c r="G188" s="73" t="s">
        <v>44</v>
      </c>
      <c r="H188" s="77" t="s">
        <v>44</v>
      </c>
      <c r="I188" s="77" t="s">
        <v>44</v>
      </c>
      <c r="J188" s="41" t="s">
        <v>513</v>
      </c>
      <c r="K188" s="74" t="s">
        <v>44</v>
      </c>
      <c r="L188" s="16" t="s">
        <v>16</v>
      </c>
      <c r="M188" s="75" t="s">
        <v>21</v>
      </c>
      <c r="N188" s="76"/>
      <c r="O188" s="4"/>
      <c r="P188" s="28"/>
      <c r="Q188" s="94"/>
      <c r="R188" s="94"/>
      <c r="S188" s="94"/>
      <c r="T188" s="94"/>
      <c r="U188" s="94"/>
      <c r="V188" s="94"/>
    </row>
    <row r="189" spans="1:22" ht="45" customHeight="1">
      <c r="A189" s="72" t="s">
        <v>509</v>
      </c>
      <c r="B189" s="16" t="s">
        <v>42</v>
      </c>
      <c r="C189" s="16" t="s">
        <v>42</v>
      </c>
      <c r="D189" s="72" t="s">
        <v>514</v>
      </c>
      <c r="E189" s="4">
        <v>42202</v>
      </c>
      <c r="F189" s="73" t="s">
        <v>515</v>
      </c>
      <c r="G189" s="73" t="s">
        <v>44</v>
      </c>
      <c r="H189" s="74" t="s">
        <v>20</v>
      </c>
      <c r="I189" s="74" t="s">
        <v>44</v>
      </c>
      <c r="J189" s="51" t="s">
        <v>907</v>
      </c>
      <c r="K189" s="74" t="s">
        <v>44</v>
      </c>
      <c r="L189" s="16" t="s">
        <v>16</v>
      </c>
      <c r="M189" s="75" t="s">
        <v>21</v>
      </c>
      <c r="N189" s="76"/>
      <c r="O189" s="4">
        <v>42202</v>
      </c>
      <c r="P189" s="28" t="s">
        <v>689</v>
      </c>
      <c r="Q189" s="94"/>
      <c r="R189" s="94"/>
      <c r="S189" s="94"/>
      <c r="T189" s="94"/>
      <c r="U189" s="94"/>
      <c r="V189" s="94"/>
    </row>
    <row r="190" spans="1:22" ht="45" customHeight="1">
      <c r="A190" s="72" t="s">
        <v>509</v>
      </c>
      <c r="B190" s="16" t="s">
        <v>42</v>
      </c>
      <c r="C190" s="16" t="s">
        <v>42</v>
      </c>
      <c r="D190" s="72" t="s">
        <v>517</v>
      </c>
      <c r="E190" s="4">
        <v>40629</v>
      </c>
      <c r="F190" s="14" t="s">
        <v>518</v>
      </c>
      <c r="G190" s="17" t="s">
        <v>519</v>
      </c>
      <c r="H190" s="15" t="s">
        <v>76</v>
      </c>
      <c r="I190" s="16" t="s">
        <v>16</v>
      </c>
      <c r="J190" s="42"/>
      <c r="K190" s="17" t="s">
        <v>79</v>
      </c>
      <c r="L190" s="16" t="s">
        <v>80</v>
      </c>
      <c r="M190" s="19" t="s">
        <v>520</v>
      </c>
      <c r="N190" s="76"/>
      <c r="O190" s="4"/>
      <c r="P190" s="28"/>
      <c r="Q190" s="94"/>
      <c r="R190" s="94"/>
      <c r="S190" s="94"/>
      <c r="T190" s="94"/>
      <c r="U190" s="94"/>
      <c r="V190" s="94"/>
    </row>
    <row r="191" spans="1:22" ht="45" customHeight="1">
      <c r="A191" s="72" t="s">
        <v>509</v>
      </c>
      <c r="B191" s="16" t="s">
        <v>42</v>
      </c>
      <c r="C191" s="16" t="s">
        <v>42</v>
      </c>
      <c r="D191" s="72" t="s">
        <v>521</v>
      </c>
      <c r="E191" s="4">
        <v>40724</v>
      </c>
      <c r="F191" s="73" t="s">
        <v>54</v>
      </c>
      <c r="G191" s="74" t="s">
        <v>55</v>
      </c>
      <c r="H191" s="74" t="s">
        <v>20</v>
      </c>
      <c r="I191" s="74" t="s">
        <v>56</v>
      </c>
      <c r="J191" s="12"/>
      <c r="K191" s="74" t="s">
        <v>28</v>
      </c>
      <c r="L191" s="16" t="s">
        <v>16</v>
      </c>
      <c r="M191" s="75" t="s">
        <v>21</v>
      </c>
      <c r="N191" s="76"/>
      <c r="O191" s="4"/>
      <c r="P191" s="28"/>
      <c r="Q191" s="94"/>
      <c r="R191" s="94"/>
      <c r="S191" s="94"/>
      <c r="T191" s="94"/>
      <c r="U191" s="94"/>
      <c r="V191" s="94"/>
    </row>
    <row r="192" spans="1:22" ht="45" customHeight="1">
      <c r="A192" s="72" t="s">
        <v>509</v>
      </c>
      <c r="B192" s="16" t="s">
        <v>42</v>
      </c>
      <c r="C192" s="16" t="s">
        <v>42</v>
      </c>
      <c r="D192" s="72" t="s">
        <v>522</v>
      </c>
      <c r="E192" s="4" t="s">
        <v>21</v>
      </c>
      <c r="F192" s="73" t="s">
        <v>54</v>
      </c>
      <c r="G192" s="73" t="s">
        <v>44</v>
      </c>
      <c r="H192" s="77" t="s">
        <v>44</v>
      </c>
      <c r="I192" s="77" t="s">
        <v>44</v>
      </c>
      <c r="J192" s="43"/>
      <c r="K192" s="74" t="s">
        <v>44</v>
      </c>
      <c r="L192" s="16" t="s">
        <v>16</v>
      </c>
      <c r="M192" s="75" t="s">
        <v>21</v>
      </c>
      <c r="N192" s="76"/>
      <c r="O192" s="4"/>
      <c r="P192" s="28"/>
      <c r="Q192" s="94"/>
      <c r="R192" s="94"/>
      <c r="S192" s="94"/>
      <c r="T192" s="94"/>
      <c r="U192" s="94"/>
      <c r="V192" s="94"/>
    </row>
    <row r="193" spans="1:22" ht="45" customHeight="1">
      <c r="A193" s="16" t="s">
        <v>509</v>
      </c>
      <c r="B193" s="16" t="s">
        <v>42</v>
      </c>
      <c r="C193" s="16" t="s">
        <v>42</v>
      </c>
      <c r="D193" s="16" t="s">
        <v>523</v>
      </c>
      <c r="E193" s="4">
        <v>40705</v>
      </c>
      <c r="F193" s="73" t="s">
        <v>515</v>
      </c>
      <c r="G193" s="73" t="s">
        <v>44</v>
      </c>
      <c r="H193" s="74" t="s">
        <v>20</v>
      </c>
      <c r="I193" s="74" t="s">
        <v>44</v>
      </c>
      <c r="J193" s="41" t="s">
        <v>524</v>
      </c>
      <c r="K193" s="74" t="s">
        <v>44</v>
      </c>
      <c r="L193" s="16" t="s">
        <v>16</v>
      </c>
      <c r="M193" s="75" t="s">
        <v>21</v>
      </c>
      <c r="N193" s="76"/>
      <c r="O193" s="4"/>
      <c r="P193" s="28"/>
      <c r="Q193" s="94"/>
      <c r="R193" s="94"/>
      <c r="S193" s="94"/>
      <c r="T193" s="94"/>
      <c r="U193" s="94"/>
      <c r="V193" s="94"/>
    </row>
    <row r="194" spans="1:22" ht="45" customHeight="1">
      <c r="A194" s="72" t="s">
        <v>509</v>
      </c>
      <c r="B194" s="16" t="s">
        <v>42</v>
      </c>
      <c r="C194" s="16" t="s">
        <v>42</v>
      </c>
      <c r="D194" s="72" t="s">
        <v>735</v>
      </c>
      <c r="E194" s="4">
        <v>41725</v>
      </c>
      <c r="F194" s="73" t="s">
        <v>712</v>
      </c>
      <c r="G194" s="74" t="s">
        <v>19</v>
      </c>
      <c r="H194" s="74" t="s">
        <v>20</v>
      </c>
      <c r="I194" s="74" t="s">
        <v>544</v>
      </c>
      <c r="J194" s="39" t="s">
        <v>929</v>
      </c>
      <c r="K194" s="16" t="s">
        <v>28</v>
      </c>
      <c r="L194" s="16" t="s">
        <v>16</v>
      </c>
      <c r="M194" s="19" t="s">
        <v>21</v>
      </c>
      <c r="N194" s="76" t="s">
        <v>708</v>
      </c>
      <c r="O194" s="4">
        <v>41835</v>
      </c>
      <c r="P194" s="28" t="s">
        <v>31</v>
      </c>
      <c r="Q194" s="94"/>
      <c r="R194" s="94"/>
      <c r="S194" s="94"/>
      <c r="T194" s="94"/>
      <c r="U194" s="94"/>
      <c r="V194" s="94"/>
    </row>
    <row r="195" spans="1:22" ht="45" customHeight="1">
      <c r="A195" s="72" t="s">
        <v>509</v>
      </c>
      <c r="B195" s="16" t="s">
        <v>42</v>
      </c>
      <c r="C195" s="16" t="s">
        <v>42</v>
      </c>
      <c r="D195" s="72" t="s">
        <v>927</v>
      </c>
      <c r="E195" s="4">
        <v>42236</v>
      </c>
      <c r="F195" s="73" t="s">
        <v>712</v>
      </c>
      <c r="G195" s="74" t="s">
        <v>19</v>
      </c>
      <c r="H195" s="74" t="s">
        <v>20</v>
      </c>
      <c r="I195" s="74" t="s">
        <v>544</v>
      </c>
      <c r="J195" s="39" t="s">
        <v>928</v>
      </c>
      <c r="K195" s="16" t="s">
        <v>28</v>
      </c>
      <c r="L195" s="16" t="s">
        <v>16</v>
      </c>
      <c r="M195" s="19" t="s">
        <v>21</v>
      </c>
      <c r="N195" s="76" t="s">
        <v>708</v>
      </c>
      <c r="O195" s="4">
        <v>42342</v>
      </c>
      <c r="P195" s="28" t="s">
        <v>894</v>
      </c>
      <c r="Q195" s="94"/>
      <c r="R195" s="94"/>
      <c r="S195" s="94"/>
      <c r="T195" s="94"/>
      <c r="U195" s="94"/>
      <c r="V195" s="94"/>
    </row>
    <row r="196" spans="1:22" ht="45" customHeight="1">
      <c r="A196" s="72" t="s">
        <v>509</v>
      </c>
      <c r="B196" s="16" t="s">
        <v>42</v>
      </c>
      <c r="C196" s="16" t="s">
        <v>42</v>
      </c>
      <c r="D196" s="72" t="s">
        <v>930</v>
      </c>
      <c r="E196" s="4">
        <v>42341</v>
      </c>
      <c r="F196" s="73" t="s">
        <v>712</v>
      </c>
      <c r="G196" s="74" t="s">
        <v>19</v>
      </c>
      <c r="H196" s="74" t="s">
        <v>20</v>
      </c>
      <c r="I196" s="74" t="s">
        <v>544</v>
      </c>
      <c r="J196" s="39" t="s">
        <v>931</v>
      </c>
      <c r="K196" s="16" t="s">
        <v>28</v>
      </c>
      <c r="L196" s="16" t="s">
        <v>16</v>
      </c>
      <c r="M196" s="19" t="s">
        <v>21</v>
      </c>
      <c r="N196" s="76" t="s">
        <v>708</v>
      </c>
      <c r="O196" s="4">
        <v>42347</v>
      </c>
      <c r="P196" s="28" t="s">
        <v>894</v>
      </c>
      <c r="Q196" s="94"/>
      <c r="R196" s="94"/>
      <c r="S196" s="94"/>
      <c r="T196" s="94"/>
      <c r="U196" s="94"/>
      <c r="V196" s="94"/>
    </row>
    <row r="197" spans="1:22" ht="45" customHeight="1">
      <c r="A197" s="72" t="s">
        <v>509</v>
      </c>
      <c r="B197" s="16" t="s">
        <v>86</v>
      </c>
      <c r="C197" s="16" t="s">
        <v>86</v>
      </c>
      <c r="D197" s="72" t="s">
        <v>525</v>
      </c>
      <c r="E197" s="4">
        <v>40724</v>
      </c>
      <c r="F197" s="73" t="s">
        <v>54</v>
      </c>
      <c r="G197" s="74" t="s">
        <v>55</v>
      </c>
      <c r="H197" s="74" t="s">
        <v>20</v>
      </c>
      <c r="I197" s="74" t="s">
        <v>56</v>
      </c>
      <c r="J197" s="41" t="s">
        <v>526</v>
      </c>
      <c r="K197" s="74" t="s">
        <v>28</v>
      </c>
      <c r="L197" s="16" t="s">
        <v>16</v>
      </c>
      <c r="M197" s="75" t="s">
        <v>21</v>
      </c>
      <c r="N197" s="76"/>
      <c r="O197" s="4"/>
      <c r="P197" s="28"/>
      <c r="Q197" s="94"/>
      <c r="R197" s="94"/>
      <c r="S197" s="94"/>
      <c r="T197" s="94"/>
      <c r="U197" s="94"/>
      <c r="V197" s="94"/>
    </row>
    <row r="198" spans="1:22" ht="45" customHeight="1">
      <c r="A198" s="72" t="s">
        <v>509</v>
      </c>
      <c r="B198" s="16" t="s">
        <v>86</v>
      </c>
      <c r="C198" s="16" t="s">
        <v>86</v>
      </c>
      <c r="D198" s="72" t="s">
        <v>527</v>
      </c>
      <c r="E198" s="4">
        <v>40575</v>
      </c>
      <c r="F198" s="73" t="s">
        <v>54</v>
      </c>
      <c r="G198" s="74" t="s">
        <v>19</v>
      </c>
      <c r="H198" s="74" t="s">
        <v>20</v>
      </c>
      <c r="I198" s="74" t="s">
        <v>56</v>
      </c>
      <c r="J198" s="12"/>
      <c r="K198" s="74" t="s">
        <v>28</v>
      </c>
      <c r="L198" s="74" t="s">
        <v>16</v>
      </c>
      <c r="M198" s="19" t="s">
        <v>528</v>
      </c>
      <c r="N198" s="76"/>
      <c r="O198" s="4"/>
      <c r="P198" s="28"/>
      <c r="Q198" s="94"/>
      <c r="R198" s="94"/>
      <c r="S198" s="94"/>
      <c r="T198" s="94"/>
      <c r="U198" s="94"/>
      <c r="V198" s="94"/>
    </row>
    <row r="199" spans="1:22" ht="45" customHeight="1">
      <c r="A199" s="72" t="s">
        <v>509</v>
      </c>
      <c r="B199" s="16" t="s">
        <v>86</v>
      </c>
      <c r="C199" s="16" t="s">
        <v>86</v>
      </c>
      <c r="D199" s="72" t="s">
        <v>529</v>
      </c>
      <c r="E199" s="4">
        <v>40724</v>
      </c>
      <c r="F199" s="73" t="s">
        <v>54</v>
      </c>
      <c r="G199" s="74" t="s">
        <v>55</v>
      </c>
      <c r="H199" s="74" t="s">
        <v>20</v>
      </c>
      <c r="I199" s="74" t="s">
        <v>56</v>
      </c>
      <c r="J199" s="12"/>
      <c r="K199" s="74" t="s">
        <v>28</v>
      </c>
      <c r="L199" s="16" t="s">
        <v>16</v>
      </c>
      <c r="M199" s="75" t="s">
        <v>21</v>
      </c>
      <c r="N199" s="76"/>
      <c r="O199" s="4"/>
      <c r="P199" s="28"/>
      <c r="Q199" s="94"/>
      <c r="R199" s="94"/>
      <c r="S199" s="94"/>
      <c r="T199" s="94"/>
      <c r="U199" s="94"/>
      <c r="V199" s="94"/>
    </row>
    <row r="200" spans="1:22" ht="45" customHeight="1">
      <c r="A200" s="72" t="s">
        <v>509</v>
      </c>
      <c r="B200" s="16" t="s">
        <v>86</v>
      </c>
      <c r="C200" s="16" t="s">
        <v>193</v>
      </c>
      <c r="D200" s="72" t="s">
        <v>530</v>
      </c>
      <c r="E200" s="4">
        <v>40575</v>
      </c>
      <c r="F200" s="73" t="s">
        <v>531</v>
      </c>
      <c r="G200" s="74" t="s">
        <v>19</v>
      </c>
      <c r="H200" s="74" t="s">
        <v>20</v>
      </c>
      <c r="I200" s="74" t="s">
        <v>381</v>
      </c>
      <c r="J200" s="21"/>
      <c r="K200" s="16" t="s">
        <v>382</v>
      </c>
      <c r="L200" s="16" t="s">
        <v>430</v>
      </c>
      <c r="M200" s="19" t="s">
        <v>532</v>
      </c>
      <c r="N200" s="76"/>
      <c r="O200" s="4"/>
      <c r="P200" s="28"/>
      <c r="Q200" s="94"/>
      <c r="R200" s="94"/>
      <c r="S200" s="94"/>
      <c r="T200" s="94"/>
      <c r="U200" s="94"/>
      <c r="V200" s="94"/>
    </row>
    <row r="201" spans="1:22" ht="45" customHeight="1">
      <c r="A201" s="72" t="s">
        <v>509</v>
      </c>
      <c r="B201" s="16" t="s">
        <v>86</v>
      </c>
      <c r="C201" s="16" t="s">
        <v>193</v>
      </c>
      <c r="D201" s="72" t="s">
        <v>533</v>
      </c>
      <c r="E201" s="4">
        <v>40575</v>
      </c>
      <c r="F201" s="73" t="s">
        <v>534</v>
      </c>
      <c r="G201" s="74" t="s">
        <v>19</v>
      </c>
      <c r="H201" s="74" t="s">
        <v>20</v>
      </c>
      <c r="I201" s="74" t="s">
        <v>381</v>
      </c>
      <c r="J201" s="21"/>
      <c r="K201" s="16" t="s">
        <v>382</v>
      </c>
      <c r="L201" s="16" t="s">
        <v>430</v>
      </c>
      <c r="M201" s="19" t="s">
        <v>532</v>
      </c>
      <c r="N201" s="76"/>
      <c r="O201" s="4"/>
      <c r="P201" s="28"/>
      <c r="Q201" s="94"/>
      <c r="R201" s="94"/>
      <c r="S201" s="94"/>
      <c r="T201" s="94"/>
      <c r="U201" s="94"/>
      <c r="V201" s="94"/>
    </row>
    <row r="202" spans="1:22" ht="45" customHeight="1">
      <c r="A202" s="72" t="s">
        <v>509</v>
      </c>
      <c r="B202" s="16" t="s">
        <v>86</v>
      </c>
      <c r="C202" s="16" t="s">
        <v>193</v>
      </c>
      <c r="D202" s="72" t="s">
        <v>535</v>
      </c>
      <c r="E202" s="4">
        <v>40575</v>
      </c>
      <c r="F202" s="73" t="s">
        <v>531</v>
      </c>
      <c r="G202" s="74" t="s">
        <v>19</v>
      </c>
      <c r="H202" s="74" t="s">
        <v>20</v>
      </c>
      <c r="I202" s="74" t="s">
        <v>381</v>
      </c>
      <c r="J202" s="21"/>
      <c r="K202" s="16" t="s">
        <v>382</v>
      </c>
      <c r="L202" s="16" t="s">
        <v>430</v>
      </c>
      <c r="M202" s="19" t="s">
        <v>532</v>
      </c>
      <c r="N202" s="76"/>
      <c r="O202" s="4"/>
      <c r="P202" s="28"/>
      <c r="Q202" s="94"/>
      <c r="R202" s="94"/>
      <c r="S202" s="94"/>
      <c r="T202" s="94"/>
      <c r="U202" s="94"/>
      <c r="V202" s="94"/>
    </row>
    <row r="203" spans="1:22" ht="45" customHeight="1">
      <c r="A203" s="72" t="s">
        <v>509</v>
      </c>
      <c r="B203" s="16" t="s">
        <v>86</v>
      </c>
      <c r="C203" s="16" t="s">
        <v>193</v>
      </c>
      <c r="D203" s="72" t="s">
        <v>536</v>
      </c>
      <c r="E203" s="4">
        <v>40575</v>
      </c>
      <c r="F203" s="73" t="s">
        <v>531</v>
      </c>
      <c r="G203" s="74" t="s">
        <v>19</v>
      </c>
      <c r="H203" s="74" t="s">
        <v>20</v>
      </c>
      <c r="I203" s="74" t="s">
        <v>381</v>
      </c>
      <c r="J203" s="21"/>
      <c r="K203" s="16" t="s">
        <v>382</v>
      </c>
      <c r="L203" s="16" t="s">
        <v>430</v>
      </c>
      <c r="M203" s="19" t="s">
        <v>532</v>
      </c>
      <c r="N203" s="76"/>
      <c r="O203" s="4"/>
      <c r="P203" s="28"/>
      <c r="Q203" s="94"/>
      <c r="R203" s="94"/>
      <c r="S203" s="94"/>
      <c r="T203" s="94"/>
      <c r="U203" s="94"/>
      <c r="V203" s="94"/>
    </row>
    <row r="204" spans="1:22" ht="45" customHeight="1">
      <c r="A204" s="72" t="s">
        <v>509</v>
      </c>
      <c r="B204" s="16" t="s">
        <v>86</v>
      </c>
      <c r="C204" s="16" t="s">
        <v>193</v>
      </c>
      <c r="D204" s="72" t="s">
        <v>537</v>
      </c>
      <c r="E204" s="4">
        <v>40575</v>
      </c>
      <c r="F204" s="73" t="s">
        <v>538</v>
      </c>
      <c r="G204" s="74" t="s">
        <v>19</v>
      </c>
      <c r="H204" s="74" t="s">
        <v>20</v>
      </c>
      <c r="I204" s="74" t="s">
        <v>539</v>
      </c>
      <c r="J204" s="21"/>
      <c r="K204" s="16" t="s">
        <v>382</v>
      </c>
      <c r="L204" s="16" t="s">
        <v>430</v>
      </c>
      <c r="M204" s="19" t="s">
        <v>532</v>
      </c>
      <c r="N204" s="76"/>
      <c r="O204" s="4"/>
      <c r="P204" s="28"/>
      <c r="Q204" s="94"/>
      <c r="R204" s="94"/>
      <c r="S204" s="94"/>
      <c r="T204" s="94"/>
      <c r="U204" s="94"/>
      <c r="V204" s="94"/>
    </row>
    <row r="205" spans="1:22" ht="45" customHeight="1">
      <c r="A205" s="72" t="s">
        <v>509</v>
      </c>
      <c r="B205" s="16" t="s">
        <v>86</v>
      </c>
      <c r="C205" s="16" t="s">
        <v>193</v>
      </c>
      <c r="D205" s="72" t="s">
        <v>540</v>
      </c>
      <c r="E205" s="4" t="s">
        <v>21</v>
      </c>
      <c r="F205" s="73" t="s">
        <v>541</v>
      </c>
      <c r="G205" s="74" t="s">
        <v>19</v>
      </c>
      <c r="H205" s="74" t="s">
        <v>20</v>
      </c>
      <c r="I205" s="74" t="s">
        <v>44</v>
      </c>
      <c r="J205" s="41" t="s">
        <v>542</v>
      </c>
      <c r="K205" s="74" t="s">
        <v>44</v>
      </c>
      <c r="L205" s="16" t="s">
        <v>16</v>
      </c>
      <c r="M205" s="75" t="s">
        <v>21</v>
      </c>
      <c r="N205" s="76"/>
      <c r="O205" s="4"/>
      <c r="P205" s="28"/>
      <c r="Q205" s="94"/>
      <c r="R205" s="94"/>
      <c r="S205" s="94"/>
      <c r="T205" s="94"/>
      <c r="U205" s="94"/>
      <c r="V205" s="94"/>
    </row>
    <row r="206" spans="1:22" ht="45" customHeight="1">
      <c r="A206" s="72" t="s">
        <v>509</v>
      </c>
      <c r="B206" s="16" t="s">
        <v>86</v>
      </c>
      <c r="C206" s="16" t="s">
        <v>193</v>
      </c>
      <c r="D206" s="72" t="s">
        <v>543</v>
      </c>
      <c r="E206" s="4">
        <v>40575</v>
      </c>
      <c r="F206" s="73" t="s">
        <v>538</v>
      </c>
      <c r="G206" s="74" t="s">
        <v>19</v>
      </c>
      <c r="H206" s="74" t="s">
        <v>20</v>
      </c>
      <c r="I206" s="74" t="s">
        <v>544</v>
      </c>
      <c r="J206" s="21"/>
      <c r="K206" s="16" t="s">
        <v>382</v>
      </c>
      <c r="L206" s="16" t="s">
        <v>430</v>
      </c>
      <c r="M206" s="19" t="s">
        <v>532</v>
      </c>
      <c r="N206" s="76"/>
      <c r="O206" s="4"/>
      <c r="P206" s="28"/>
      <c r="Q206" s="94"/>
      <c r="R206" s="94"/>
      <c r="S206" s="94"/>
      <c r="T206" s="94"/>
      <c r="U206" s="94"/>
      <c r="V206" s="94"/>
    </row>
    <row r="207" spans="1:22" ht="45" customHeight="1">
      <c r="A207" s="72" t="s">
        <v>545</v>
      </c>
      <c r="B207" s="16" t="s">
        <v>42</v>
      </c>
      <c r="C207" s="16" t="s">
        <v>42</v>
      </c>
      <c r="D207" s="72" t="s">
        <v>546</v>
      </c>
      <c r="E207" s="4">
        <v>41831</v>
      </c>
      <c r="F207" s="73" t="s">
        <v>59</v>
      </c>
      <c r="G207" s="73" t="s">
        <v>44</v>
      </c>
      <c r="H207" s="77" t="s">
        <v>44</v>
      </c>
      <c r="I207" s="77" t="s">
        <v>44</v>
      </c>
      <c r="J207" s="51" t="s">
        <v>702</v>
      </c>
      <c r="K207" s="74" t="s">
        <v>44</v>
      </c>
      <c r="L207" s="74" t="s">
        <v>16</v>
      </c>
      <c r="M207" s="75" t="s">
        <v>21</v>
      </c>
      <c r="N207" s="76"/>
      <c r="O207" s="4">
        <v>41834</v>
      </c>
      <c r="P207" s="28" t="s">
        <v>689</v>
      </c>
      <c r="Q207" s="94"/>
      <c r="R207" s="94"/>
      <c r="S207" s="94"/>
      <c r="T207" s="94"/>
      <c r="U207" s="94"/>
      <c r="V207" s="94"/>
    </row>
    <row r="208" spans="1:22" ht="45" customHeight="1">
      <c r="A208" s="72" t="s">
        <v>545</v>
      </c>
      <c r="B208" s="16" t="s">
        <v>42</v>
      </c>
      <c r="C208" s="16" t="s">
        <v>42</v>
      </c>
      <c r="D208" s="72" t="s">
        <v>547</v>
      </c>
      <c r="E208" s="4">
        <v>40724</v>
      </c>
      <c r="F208" s="73" t="s">
        <v>54</v>
      </c>
      <c r="G208" s="74" t="s">
        <v>55</v>
      </c>
      <c r="H208" s="74" t="s">
        <v>20</v>
      </c>
      <c r="I208" s="74" t="s">
        <v>56</v>
      </c>
      <c r="J208" s="12"/>
      <c r="K208" s="74" t="s">
        <v>28</v>
      </c>
      <c r="L208" s="74" t="s">
        <v>16</v>
      </c>
      <c r="M208" s="75" t="s">
        <v>21</v>
      </c>
      <c r="N208" s="76"/>
      <c r="O208" s="4"/>
      <c r="P208" s="28"/>
      <c r="Q208" s="94"/>
      <c r="R208" s="94"/>
      <c r="S208" s="94"/>
      <c r="T208" s="94"/>
      <c r="U208" s="94"/>
      <c r="V208" s="94"/>
    </row>
    <row r="209" spans="1:22" ht="45" customHeight="1">
      <c r="A209" s="72" t="s">
        <v>545</v>
      </c>
      <c r="B209" s="16" t="s">
        <v>42</v>
      </c>
      <c r="C209" s="16" t="s">
        <v>42</v>
      </c>
      <c r="D209" s="72" t="s">
        <v>548</v>
      </c>
      <c r="E209" s="4">
        <v>40756</v>
      </c>
      <c r="F209" s="73" t="s">
        <v>59</v>
      </c>
      <c r="G209" s="73" t="s">
        <v>44</v>
      </c>
      <c r="H209" s="77" t="s">
        <v>44</v>
      </c>
      <c r="I209" s="77" t="s">
        <v>44</v>
      </c>
      <c r="J209" s="43"/>
      <c r="K209" s="74" t="s">
        <v>44</v>
      </c>
      <c r="L209" s="74" t="s">
        <v>16</v>
      </c>
      <c r="M209" s="75" t="s">
        <v>21</v>
      </c>
      <c r="N209" s="76"/>
      <c r="O209" s="4"/>
      <c r="P209" s="28"/>
      <c r="Q209" s="94"/>
      <c r="R209" s="94"/>
      <c r="S209" s="94"/>
      <c r="T209" s="94"/>
      <c r="U209" s="94"/>
      <c r="V209" s="94"/>
    </row>
    <row r="210" spans="1:22" ht="45" customHeight="1">
      <c r="A210" s="72" t="s">
        <v>545</v>
      </c>
      <c r="B210" s="16" t="s">
        <v>42</v>
      </c>
      <c r="C210" s="16" t="s">
        <v>42</v>
      </c>
      <c r="D210" s="72" t="s">
        <v>736</v>
      </c>
      <c r="E210" s="4">
        <v>41724</v>
      </c>
      <c r="F210" s="73" t="s">
        <v>712</v>
      </c>
      <c r="G210" s="73" t="s">
        <v>44</v>
      </c>
      <c r="H210" s="77" t="s">
        <v>44</v>
      </c>
      <c r="I210" s="77" t="s">
        <v>44</v>
      </c>
      <c r="J210" s="51" t="s">
        <v>737</v>
      </c>
      <c r="K210" s="74" t="s">
        <v>44</v>
      </c>
      <c r="L210" s="74" t="s">
        <v>16</v>
      </c>
      <c r="M210" s="75" t="s">
        <v>21</v>
      </c>
      <c r="N210" s="76" t="s">
        <v>708</v>
      </c>
      <c r="O210" s="4">
        <v>41835</v>
      </c>
      <c r="P210" s="28" t="s">
        <v>31</v>
      </c>
      <c r="Q210" s="94"/>
      <c r="R210" s="94"/>
      <c r="S210" s="94"/>
      <c r="T210" s="94"/>
      <c r="U210" s="94"/>
      <c r="V210" s="94"/>
    </row>
    <row r="211" spans="1:22" ht="45" customHeight="1">
      <c r="A211" s="72" t="s">
        <v>545</v>
      </c>
      <c r="B211" s="16" t="s">
        <v>86</v>
      </c>
      <c r="C211" s="16" t="s">
        <v>86</v>
      </c>
      <c r="D211" s="72" t="s">
        <v>549</v>
      </c>
      <c r="E211" s="4">
        <v>40724</v>
      </c>
      <c r="F211" s="73" t="s">
        <v>54</v>
      </c>
      <c r="G211" s="74" t="s">
        <v>55</v>
      </c>
      <c r="H211" s="74" t="s">
        <v>20</v>
      </c>
      <c r="I211" s="74" t="s">
        <v>56</v>
      </c>
      <c r="J211" s="12" t="s">
        <v>51</v>
      </c>
      <c r="K211" s="74" t="s">
        <v>28</v>
      </c>
      <c r="L211" s="74" t="s">
        <v>16</v>
      </c>
      <c r="M211" s="75" t="s">
        <v>21</v>
      </c>
      <c r="N211" s="76"/>
      <c r="O211" s="4"/>
      <c r="P211" s="28"/>
      <c r="Q211" s="94"/>
      <c r="R211" s="94"/>
      <c r="S211" s="94"/>
      <c r="T211" s="94"/>
      <c r="U211" s="94"/>
      <c r="V211" s="94"/>
    </row>
    <row r="212" spans="1:22" ht="45" customHeight="1">
      <c r="A212" s="72" t="s">
        <v>545</v>
      </c>
      <c r="B212" s="16" t="s">
        <v>86</v>
      </c>
      <c r="C212" s="16" t="s">
        <v>86</v>
      </c>
      <c r="D212" s="72" t="s">
        <v>550</v>
      </c>
      <c r="E212" s="4">
        <v>40724</v>
      </c>
      <c r="F212" s="73" t="s">
        <v>54</v>
      </c>
      <c r="G212" s="74" t="s">
        <v>55</v>
      </c>
      <c r="H212" s="74" t="s">
        <v>20</v>
      </c>
      <c r="I212" s="74" t="s">
        <v>56</v>
      </c>
      <c r="J212" s="12" t="s">
        <v>51</v>
      </c>
      <c r="K212" s="74" t="s">
        <v>28</v>
      </c>
      <c r="L212" s="74" t="s">
        <v>16</v>
      </c>
      <c r="M212" s="75" t="s">
        <v>21</v>
      </c>
      <c r="N212" s="76"/>
      <c r="O212" s="4"/>
      <c r="P212" s="28"/>
      <c r="Q212" s="94"/>
      <c r="R212" s="94"/>
      <c r="S212" s="94"/>
      <c r="T212" s="94"/>
      <c r="U212" s="94"/>
      <c r="V212" s="94"/>
    </row>
    <row r="213" spans="1:22" ht="45" customHeight="1">
      <c r="A213" s="72" t="s">
        <v>545</v>
      </c>
      <c r="B213" s="16" t="s">
        <v>86</v>
      </c>
      <c r="C213" s="16" t="s">
        <v>86</v>
      </c>
      <c r="D213" s="72" t="s">
        <v>551</v>
      </c>
      <c r="E213" s="4">
        <v>40724</v>
      </c>
      <c r="F213" s="73" t="s">
        <v>54</v>
      </c>
      <c r="G213" s="74" t="s">
        <v>55</v>
      </c>
      <c r="H213" s="74" t="s">
        <v>20</v>
      </c>
      <c r="I213" s="74" t="s">
        <v>56</v>
      </c>
      <c r="J213" s="12" t="s">
        <v>51</v>
      </c>
      <c r="K213" s="74" t="s">
        <v>28</v>
      </c>
      <c r="L213" s="74" t="s">
        <v>16</v>
      </c>
      <c r="M213" s="75" t="s">
        <v>21</v>
      </c>
      <c r="N213" s="76"/>
      <c r="O213" s="4"/>
      <c r="P213" s="28"/>
      <c r="Q213" s="94"/>
      <c r="R213" s="94"/>
      <c r="S213" s="94"/>
      <c r="T213" s="94"/>
      <c r="U213" s="94"/>
      <c r="V213" s="94"/>
    </row>
    <row r="214" spans="1:22" ht="45" customHeight="1">
      <c r="A214" s="72" t="s">
        <v>545</v>
      </c>
      <c r="B214" s="16" t="s">
        <v>86</v>
      </c>
      <c r="C214" s="16" t="s">
        <v>86</v>
      </c>
      <c r="D214" s="72" t="s">
        <v>552</v>
      </c>
      <c r="E214" s="4">
        <v>40724</v>
      </c>
      <c r="F214" s="73" t="s">
        <v>54</v>
      </c>
      <c r="G214" s="74" t="s">
        <v>55</v>
      </c>
      <c r="H214" s="74" t="s">
        <v>20</v>
      </c>
      <c r="I214" s="74" t="s">
        <v>56</v>
      </c>
      <c r="J214" s="12" t="s">
        <v>51</v>
      </c>
      <c r="K214" s="74" t="s">
        <v>28</v>
      </c>
      <c r="L214" s="74" t="s">
        <v>16</v>
      </c>
      <c r="M214" s="75" t="s">
        <v>21</v>
      </c>
      <c r="N214" s="76"/>
      <c r="O214" s="4"/>
      <c r="P214" s="28"/>
      <c r="Q214" s="94"/>
      <c r="R214" s="94"/>
      <c r="S214" s="94"/>
      <c r="T214" s="94"/>
      <c r="U214" s="94"/>
      <c r="V214" s="94"/>
    </row>
    <row r="215" spans="1:22" ht="45" customHeight="1">
      <c r="A215" s="72" t="s">
        <v>545</v>
      </c>
      <c r="B215" s="16" t="s">
        <v>86</v>
      </c>
      <c r="C215" s="16" t="s">
        <v>193</v>
      </c>
      <c r="D215" s="72" t="s">
        <v>553</v>
      </c>
      <c r="E215" s="4">
        <v>40724</v>
      </c>
      <c r="F215" s="73" t="s">
        <v>54</v>
      </c>
      <c r="G215" s="74" t="s">
        <v>55</v>
      </c>
      <c r="H215" s="74" t="s">
        <v>20</v>
      </c>
      <c r="I215" s="74" t="s">
        <v>56</v>
      </c>
      <c r="J215" s="12" t="s">
        <v>51</v>
      </c>
      <c r="K215" s="74" t="s">
        <v>28</v>
      </c>
      <c r="L215" s="74" t="s">
        <v>16</v>
      </c>
      <c r="M215" s="75" t="s">
        <v>21</v>
      </c>
      <c r="N215" s="76"/>
      <c r="O215" s="4"/>
      <c r="P215" s="28"/>
      <c r="Q215" s="94"/>
      <c r="R215" s="94"/>
      <c r="S215" s="94"/>
      <c r="T215" s="94"/>
      <c r="U215" s="94"/>
      <c r="V215" s="94"/>
    </row>
    <row r="216" spans="1:22" ht="45" customHeight="1">
      <c r="A216" s="72" t="s">
        <v>545</v>
      </c>
      <c r="B216" s="16" t="s">
        <v>323</v>
      </c>
      <c r="C216" s="16" t="s">
        <v>685</v>
      </c>
      <c r="D216" s="72" t="s">
        <v>554</v>
      </c>
      <c r="E216" s="4">
        <v>40724</v>
      </c>
      <c r="F216" s="73" t="s">
        <v>54</v>
      </c>
      <c r="G216" s="74" t="s">
        <v>55</v>
      </c>
      <c r="H216" s="74" t="s">
        <v>20</v>
      </c>
      <c r="I216" s="74" t="s">
        <v>56</v>
      </c>
      <c r="J216" s="12"/>
      <c r="K216" s="74" t="s">
        <v>28</v>
      </c>
      <c r="L216" s="74" t="s">
        <v>16</v>
      </c>
      <c r="M216" s="75" t="s">
        <v>21</v>
      </c>
      <c r="N216" s="76"/>
      <c r="O216" s="4"/>
      <c r="P216" s="28"/>
      <c r="Q216" s="94"/>
      <c r="R216" s="94"/>
      <c r="S216" s="94"/>
      <c r="T216" s="94"/>
      <c r="U216" s="94"/>
      <c r="V216" s="94"/>
    </row>
    <row r="217" spans="1:22" ht="45" customHeight="1">
      <c r="A217" s="72" t="s">
        <v>545</v>
      </c>
      <c r="B217" s="16" t="s">
        <v>323</v>
      </c>
      <c r="C217" s="16" t="s">
        <v>685</v>
      </c>
      <c r="D217" s="72" t="s">
        <v>555</v>
      </c>
      <c r="E217" s="4">
        <v>40724</v>
      </c>
      <c r="F217" s="73" t="s">
        <v>54</v>
      </c>
      <c r="G217" s="74" t="s">
        <v>55</v>
      </c>
      <c r="H217" s="74" t="s">
        <v>20</v>
      </c>
      <c r="I217" s="74" t="s">
        <v>56</v>
      </c>
      <c r="J217" s="12"/>
      <c r="K217" s="74" t="s">
        <v>28</v>
      </c>
      <c r="L217" s="74" t="s">
        <v>16</v>
      </c>
      <c r="M217" s="75" t="s">
        <v>21</v>
      </c>
      <c r="N217" s="76"/>
      <c r="O217" s="4"/>
      <c r="P217" s="28"/>
      <c r="Q217" s="94"/>
      <c r="R217" s="94"/>
      <c r="S217" s="94"/>
      <c r="T217" s="94"/>
      <c r="U217" s="94"/>
      <c r="V217" s="94"/>
    </row>
    <row r="218" spans="1:22" ht="45" customHeight="1">
      <c r="A218" s="72" t="s">
        <v>545</v>
      </c>
      <c r="B218" s="16" t="s">
        <v>323</v>
      </c>
      <c r="C218" s="16" t="s">
        <v>682</v>
      </c>
      <c r="D218" s="72" t="s">
        <v>556</v>
      </c>
      <c r="E218" s="4">
        <v>40575</v>
      </c>
      <c r="F218" s="73" t="s">
        <v>557</v>
      </c>
      <c r="G218" s="74" t="s">
        <v>19</v>
      </c>
      <c r="H218" s="16" t="s">
        <v>558</v>
      </c>
      <c r="I218" s="16" t="s">
        <v>559</v>
      </c>
      <c r="J218" s="12"/>
      <c r="K218" s="16" t="s">
        <v>359</v>
      </c>
      <c r="L218" s="16" t="s">
        <v>560</v>
      </c>
      <c r="M218" s="19" t="s">
        <v>561</v>
      </c>
      <c r="N218" s="76"/>
      <c r="O218" s="4"/>
      <c r="P218" s="28"/>
      <c r="Q218" s="94"/>
      <c r="R218" s="94"/>
      <c r="S218" s="94"/>
      <c r="T218" s="94"/>
      <c r="U218" s="94"/>
      <c r="V218" s="94"/>
    </row>
    <row r="219" spans="1:22" ht="45" customHeight="1">
      <c r="A219" s="72" t="s">
        <v>545</v>
      </c>
      <c r="B219" s="16" t="s">
        <v>323</v>
      </c>
      <c r="C219" s="16" t="s">
        <v>682</v>
      </c>
      <c r="D219" s="72" t="s">
        <v>562</v>
      </c>
      <c r="E219" s="4">
        <v>40575</v>
      </c>
      <c r="F219" s="73" t="s">
        <v>563</v>
      </c>
      <c r="G219" s="74" t="s">
        <v>19</v>
      </c>
      <c r="H219" s="16" t="s">
        <v>558</v>
      </c>
      <c r="I219" s="16" t="s">
        <v>564</v>
      </c>
      <c r="J219" s="12"/>
      <c r="K219" s="16" t="s">
        <v>565</v>
      </c>
      <c r="L219" s="16" t="s">
        <v>560</v>
      </c>
      <c r="M219" s="19" t="s">
        <v>561</v>
      </c>
      <c r="N219" s="76"/>
      <c r="O219" s="4"/>
      <c r="P219" s="28"/>
      <c r="Q219" s="94"/>
      <c r="R219" s="94"/>
      <c r="S219" s="94"/>
      <c r="T219" s="94"/>
      <c r="U219" s="94"/>
      <c r="V219" s="94"/>
    </row>
    <row r="220" spans="1:22" ht="45" customHeight="1">
      <c r="A220" s="72" t="s">
        <v>545</v>
      </c>
      <c r="B220" s="72" t="s">
        <v>323</v>
      </c>
      <c r="C220" s="16" t="s">
        <v>682</v>
      </c>
      <c r="D220" s="72" t="s">
        <v>566</v>
      </c>
      <c r="E220" s="4">
        <v>40575</v>
      </c>
      <c r="F220" s="73" t="s">
        <v>54</v>
      </c>
      <c r="G220" s="74" t="s">
        <v>19</v>
      </c>
      <c r="H220" s="74" t="s">
        <v>567</v>
      </c>
      <c r="I220" s="16" t="s">
        <v>568</v>
      </c>
      <c r="J220" s="21"/>
      <c r="K220" s="74" t="s">
        <v>79</v>
      </c>
      <c r="L220" s="74" t="s">
        <v>430</v>
      </c>
      <c r="M220" s="19" t="s">
        <v>569</v>
      </c>
      <c r="N220" s="76"/>
      <c r="O220" s="4"/>
      <c r="P220" s="28"/>
      <c r="Q220" s="94"/>
      <c r="R220" s="94"/>
      <c r="S220" s="94"/>
      <c r="T220" s="94"/>
      <c r="U220" s="94"/>
      <c r="V220" s="94"/>
    </row>
    <row r="221" spans="1:22" ht="45" customHeight="1">
      <c r="A221" s="72" t="s">
        <v>545</v>
      </c>
      <c r="B221" s="16" t="s">
        <v>323</v>
      </c>
      <c r="C221" s="16" t="s">
        <v>682</v>
      </c>
      <c r="D221" s="16" t="s">
        <v>570</v>
      </c>
      <c r="E221" s="4">
        <v>40575</v>
      </c>
      <c r="F221" s="73" t="s">
        <v>571</v>
      </c>
      <c r="G221" s="74" t="s">
        <v>19</v>
      </c>
      <c r="H221" s="74" t="s">
        <v>567</v>
      </c>
      <c r="I221" s="16" t="s">
        <v>572</v>
      </c>
      <c r="J221" s="21"/>
      <c r="K221" s="74" t="s">
        <v>573</v>
      </c>
      <c r="L221" s="74" t="s">
        <v>430</v>
      </c>
      <c r="M221" s="19" t="s">
        <v>569</v>
      </c>
      <c r="N221" s="76"/>
      <c r="O221" s="4"/>
      <c r="P221" s="28"/>
      <c r="Q221" s="94"/>
      <c r="R221" s="94"/>
      <c r="S221" s="94"/>
      <c r="T221" s="94"/>
      <c r="U221" s="94"/>
      <c r="V221" s="94"/>
    </row>
    <row r="222" spans="1:22" ht="45" customHeight="1">
      <c r="A222" s="72" t="s">
        <v>545</v>
      </c>
      <c r="B222" s="16" t="s">
        <v>323</v>
      </c>
      <c r="C222" s="16" t="s">
        <v>682</v>
      </c>
      <c r="D222" s="16" t="s">
        <v>574</v>
      </c>
      <c r="E222" s="4">
        <v>40575</v>
      </c>
      <c r="F222" s="73" t="s">
        <v>571</v>
      </c>
      <c r="G222" s="74" t="s">
        <v>19</v>
      </c>
      <c r="H222" s="74" t="s">
        <v>567</v>
      </c>
      <c r="I222" s="16" t="s">
        <v>572</v>
      </c>
      <c r="J222" s="21"/>
      <c r="K222" s="74" t="s">
        <v>79</v>
      </c>
      <c r="L222" s="74" t="s">
        <v>430</v>
      </c>
      <c r="M222" s="19" t="s">
        <v>569</v>
      </c>
      <c r="N222" s="76"/>
      <c r="O222" s="4"/>
      <c r="P222" s="28"/>
      <c r="Q222" s="94"/>
      <c r="R222" s="94"/>
      <c r="S222" s="94"/>
      <c r="T222" s="94"/>
      <c r="U222" s="94"/>
      <c r="V222" s="94"/>
    </row>
    <row r="223" spans="1:22" ht="45" customHeight="1">
      <c r="A223" s="72" t="s">
        <v>545</v>
      </c>
      <c r="B223" s="16" t="s">
        <v>323</v>
      </c>
      <c r="C223" s="16" t="s">
        <v>682</v>
      </c>
      <c r="D223" s="72" t="s">
        <v>575</v>
      </c>
      <c r="E223" s="4">
        <v>40575</v>
      </c>
      <c r="F223" s="25" t="s">
        <v>576</v>
      </c>
      <c r="G223" s="74" t="s">
        <v>19</v>
      </c>
      <c r="H223" s="74" t="s">
        <v>577</v>
      </c>
      <c r="I223" s="74" t="s">
        <v>578</v>
      </c>
      <c r="J223" s="21"/>
      <c r="K223" s="74" t="s">
        <v>79</v>
      </c>
      <c r="L223" s="74" t="s">
        <v>430</v>
      </c>
      <c r="M223" s="19" t="s">
        <v>569</v>
      </c>
      <c r="N223" s="76"/>
      <c r="O223" s="4"/>
      <c r="P223" s="28"/>
      <c r="Q223" s="94"/>
      <c r="R223" s="94"/>
      <c r="S223" s="94"/>
      <c r="T223" s="94"/>
      <c r="U223" s="94"/>
      <c r="V223" s="94"/>
    </row>
    <row r="224" spans="1:22" ht="45" customHeight="1">
      <c r="A224" s="72" t="s">
        <v>545</v>
      </c>
      <c r="B224" s="16" t="s">
        <v>323</v>
      </c>
      <c r="C224" s="16" t="s">
        <v>682</v>
      </c>
      <c r="D224" s="72" t="s">
        <v>579</v>
      </c>
      <c r="E224" s="4">
        <v>40575</v>
      </c>
      <c r="F224" s="73" t="s">
        <v>54</v>
      </c>
      <c r="G224" s="74" t="s">
        <v>19</v>
      </c>
      <c r="H224" s="74" t="s">
        <v>567</v>
      </c>
      <c r="I224" s="16" t="s">
        <v>572</v>
      </c>
      <c r="J224" s="21"/>
      <c r="K224" s="74" t="s">
        <v>79</v>
      </c>
      <c r="L224" s="74" t="s">
        <v>430</v>
      </c>
      <c r="M224" s="19" t="s">
        <v>569</v>
      </c>
      <c r="N224" s="76"/>
      <c r="O224" s="4"/>
      <c r="P224" s="28"/>
      <c r="Q224" s="94"/>
      <c r="R224" s="94"/>
      <c r="S224" s="94"/>
      <c r="T224" s="94"/>
      <c r="U224" s="94"/>
      <c r="V224" s="94"/>
    </row>
    <row r="225" spans="1:22" ht="45" customHeight="1">
      <c r="A225" s="72" t="s">
        <v>545</v>
      </c>
      <c r="B225" s="16" t="s">
        <v>323</v>
      </c>
      <c r="C225" s="16" t="s">
        <v>682</v>
      </c>
      <c r="D225" s="72" t="s">
        <v>580</v>
      </c>
      <c r="E225" s="4">
        <v>40575</v>
      </c>
      <c r="F225" s="25" t="s">
        <v>576</v>
      </c>
      <c r="G225" s="74" t="s">
        <v>19</v>
      </c>
      <c r="H225" s="74" t="s">
        <v>577</v>
      </c>
      <c r="I225" s="74" t="s">
        <v>578</v>
      </c>
      <c r="J225" s="21"/>
      <c r="K225" s="74" t="s">
        <v>79</v>
      </c>
      <c r="L225" s="74" t="s">
        <v>430</v>
      </c>
      <c r="M225" s="19" t="s">
        <v>569</v>
      </c>
      <c r="N225" s="76"/>
      <c r="O225" s="4"/>
      <c r="P225" s="28"/>
      <c r="Q225" s="94"/>
      <c r="R225" s="94"/>
      <c r="S225" s="94"/>
      <c r="T225" s="94"/>
      <c r="U225" s="94"/>
      <c r="V225" s="94"/>
    </row>
    <row r="226" spans="1:22" ht="45" customHeight="1">
      <c r="A226" s="72" t="s">
        <v>545</v>
      </c>
      <c r="B226" s="16" t="s">
        <v>323</v>
      </c>
      <c r="C226" s="16" t="s">
        <v>682</v>
      </c>
      <c r="D226" s="72" t="s">
        <v>581</v>
      </c>
      <c r="E226" s="4">
        <v>40730</v>
      </c>
      <c r="F226" s="73" t="s">
        <v>582</v>
      </c>
      <c r="G226" s="74" t="s">
        <v>19</v>
      </c>
      <c r="H226" s="74" t="s">
        <v>582</v>
      </c>
      <c r="I226" s="16" t="s">
        <v>568</v>
      </c>
      <c r="J226" s="21"/>
      <c r="K226" s="16" t="s">
        <v>298</v>
      </c>
      <c r="L226" s="74" t="s">
        <v>430</v>
      </c>
      <c r="M226" s="72" t="s">
        <v>583</v>
      </c>
      <c r="N226" s="76"/>
      <c r="O226" s="4"/>
      <c r="P226" s="28"/>
      <c r="Q226" s="94"/>
      <c r="R226" s="94"/>
      <c r="S226" s="94"/>
      <c r="T226" s="94"/>
      <c r="U226" s="94"/>
      <c r="V226" s="94"/>
    </row>
    <row r="227" spans="1:22" ht="45" customHeight="1">
      <c r="A227" s="72" t="s">
        <v>545</v>
      </c>
      <c r="B227" s="16" t="s">
        <v>323</v>
      </c>
      <c r="C227" s="16" t="s">
        <v>682</v>
      </c>
      <c r="D227" s="72" t="s">
        <v>584</v>
      </c>
      <c r="E227" s="4">
        <v>40575</v>
      </c>
      <c r="F227" s="73" t="s">
        <v>585</v>
      </c>
      <c r="G227" s="74" t="s">
        <v>19</v>
      </c>
      <c r="H227" s="16" t="s">
        <v>558</v>
      </c>
      <c r="I227" s="16" t="s">
        <v>559</v>
      </c>
      <c r="J227" s="12"/>
      <c r="K227" s="16" t="s">
        <v>359</v>
      </c>
      <c r="L227" s="16" t="s">
        <v>560</v>
      </c>
      <c r="M227" s="19" t="s">
        <v>561</v>
      </c>
      <c r="N227" s="76"/>
      <c r="O227" s="4"/>
      <c r="P227" s="28"/>
      <c r="Q227" s="94"/>
      <c r="R227" s="94"/>
      <c r="S227" s="94"/>
      <c r="T227" s="94"/>
      <c r="U227" s="94"/>
      <c r="V227" s="94"/>
    </row>
    <row r="228" spans="1:22" ht="45" customHeight="1">
      <c r="A228" s="72" t="s">
        <v>545</v>
      </c>
      <c r="B228" s="16" t="s">
        <v>323</v>
      </c>
      <c r="C228" s="16" t="s">
        <v>682</v>
      </c>
      <c r="D228" s="72" t="s">
        <v>586</v>
      </c>
      <c r="E228" s="4">
        <v>40575</v>
      </c>
      <c r="F228" s="25" t="s">
        <v>587</v>
      </c>
      <c r="G228" s="74" t="s">
        <v>19</v>
      </c>
      <c r="H228" s="74" t="s">
        <v>577</v>
      </c>
      <c r="I228" s="74" t="s">
        <v>578</v>
      </c>
      <c r="J228" s="21"/>
      <c r="K228" s="74" t="s">
        <v>79</v>
      </c>
      <c r="L228" s="74" t="s">
        <v>430</v>
      </c>
      <c r="M228" s="19" t="s">
        <v>569</v>
      </c>
      <c r="N228" s="76"/>
      <c r="O228" s="4"/>
      <c r="P228" s="28"/>
      <c r="Q228" s="94"/>
      <c r="R228" s="94"/>
      <c r="S228" s="94"/>
      <c r="T228" s="94"/>
      <c r="U228" s="94"/>
      <c r="V228" s="94"/>
    </row>
    <row r="229" spans="1:22" ht="45" customHeight="1">
      <c r="A229" s="72" t="s">
        <v>545</v>
      </c>
      <c r="B229" s="16" t="s">
        <v>323</v>
      </c>
      <c r="C229" s="16" t="s">
        <v>682</v>
      </c>
      <c r="D229" s="72" t="s">
        <v>588</v>
      </c>
      <c r="E229" s="4">
        <v>40575</v>
      </c>
      <c r="F229" s="73" t="s">
        <v>589</v>
      </c>
      <c r="G229" s="74" t="s">
        <v>19</v>
      </c>
      <c r="H229" s="74" t="s">
        <v>590</v>
      </c>
      <c r="I229" s="74" t="s">
        <v>591</v>
      </c>
      <c r="J229" s="21"/>
      <c r="K229" s="74" t="s">
        <v>79</v>
      </c>
      <c r="L229" s="74" t="s">
        <v>430</v>
      </c>
      <c r="M229" s="19" t="s">
        <v>569</v>
      </c>
      <c r="N229" s="76"/>
      <c r="O229" s="4"/>
      <c r="P229" s="28"/>
      <c r="Q229" s="94"/>
      <c r="R229" s="94"/>
      <c r="S229" s="94"/>
      <c r="T229" s="94"/>
      <c r="U229" s="94"/>
      <c r="V229" s="94"/>
    </row>
    <row r="230" spans="1:22" ht="45" customHeight="1">
      <c r="A230" s="72" t="s">
        <v>545</v>
      </c>
      <c r="B230" s="16" t="s">
        <v>323</v>
      </c>
      <c r="C230" s="16" t="s">
        <v>682</v>
      </c>
      <c r="D230" s="72" t="s">
        <v>592</v>
      </c>
      <c r="E230" s="4">
        <v>40575</v>
      </c>
      <c r="F230" s="25" t="s">
        <v>576</v>
      </c>
      <c r="G230" s="74" t="s">
        <v>19</v>
      </c>
      <c r="H230" s="74" t="s">
        <v>577</v>
      </c>
      <c r="I230" s="74" t="s">
        <v>593</v>
      </c>
      <c r="J230" s="21"/>
      <c r="K230" s="74" t="s">
        <v>79</v>
      </c>
      <c r="L230" s="74" t="s">
        <v>430</v>
      </c>
      <c r="M230" s="19" t="s">
        <v>569</v>
      </c>
      <c r="N230" s="76"/>
      <c r="O230" s="4"/>
      <c r="P230" s="28"/>
      <c r="Q230" s="94"/>
      <c r="R230" s="94"/>
      <c r="S230" s="94"/>
      <c r="T230" s="94"/>
      <c r="U230" s="94"/>
      <c r="V230" s="94"/>
    </row>
    <row r="231" spans="1:22" ht="45" customHeight="1">
      <c r="A231" s="72" t="s">
        <v>545</v>
      </c>
      <c r="B231" s="16" t="s">
        <v>323</v>
      </c>
      <c r="C231" s="16" t="s">
        <v>682</v>
      </c>
      <c r="D231" s="72" t="s">
        <v>594</v>
      </c>
      <c r="E231" s="4">
        <v>40575</v>
      </c>
      <c r="F231" s="73" t="s">
        <v>589</v>
      </c>
      <c r="G231" s="74" t="s">
        <v>19</v>
      </c>
      <c r="H231" s="74" t="s">
        <v>577</v>
      </c>
      <c r="I231" s="74" t="s">
        <v>568</v>
      </c>
      <c r="J231" s="21"/>
      <c r="K231" s="74" t="s">
        <v>79</v>
      </c>
      <c r="L231" s="74" t="s">
        <v>430</v>
      </c>
      <c r="M231" s="19" t="s">
        <v>569</v>
      </c>
      <c r="N231" s="76" t="s">
        <v>595</v>
      </c>
      <c r="O231" s="4"/>
      <c r="P231" s="28"/>
      <c r="Q231" s="94"/>
      <c r="R231" s="94"/>
      <c r="S231" s="94"/>
      <c r="T231" s="94"/>
      <c r="U231" s="94"/>
      <c r="V231" s="94"/>
    </row>
    <row r="232" spans="1:22" ht="45" customHeight="1">
      <c r="A232" s="72" t="s">
        <v>545</v>
      </c>
      <c r="B232" s="16" t="s">
        <v>323</v>
      </c>
      <c r="C232" s="16" t="s">
        <v>682</v>
      </c>
      <c r="D232" s="72" t="s">
        <v>596</v>
      </c>
      <c r="E232" s="4">
        <v>40575</v>
      </c>
      <c r="F232" s="73" t="s">
        <v>597</v>
      </c>
      <c r="G232" s="74" t="s">
        <v>19</v>
      </c>
      <c r="H232" s="74" t="s">
        <v>567</v>
      </c>
      <c r="I232" s="74" t="s">
        <v>598</v>
      </c>
      <c r="J232" s="21"/>
      <c r="K232" s="74" t="s">
        <v>79</v>
      </c>
      <c r="L232" s="74" t="s">
        <v>430</v>
      </c>
      <c r="M232" s="19" t="s">
        <v>569</v>
      </c>
      <c r="N232" s="76" t="s">
        <v>595</v>
      </c>
      <c r="O232" s="4"/>
      <c r="P232" s="28"/>
      <c r="Q232" s="94"/>
      <c r="R232" s="94"/>
      <c r="S232" s="94"/>
      <c r="T232" s="94"/>
      <c r="U232" s="94"/>
      <c r="V232" s="94"/>
    </row>
    <row r="233" spans="1:22" ht="45" customHeight="1">
      <c r="A233" s="72" t="s">
        <v>545</v>
      </c>
      <c r="B233" s="16" t="s">
        <v>323</v>
      </c>
      <c r="C233" s="16" t="s">
        <v>682</v>
      </c>
      <c r="D233" s="72" t="s">
        <v>599</v>
      </c>
      <c r="E233" s="4">
        <v>40575</v>
      </c>
      <c r="F233" s="25" t="s">
        <v>576</v>
      </c>
      <c r="G233" s="74" t="s">
        <v>19</v>
      </c>
      <c r="H233" s="74" t="s">
        <v>577</v>
      </c>
      <c r="I233" s="74" t="s">
        <v>578</v>
      </c>
      <c r="J233" s="21"/>
      <c r="K233" s="74" t="s">
        <v>79</v>
      </c>
      <c r="L233" s="74" t="s">
        <v>430</v>
      </c>
      <c r="M233" s="19" t="s">
        <v>569</v>
      </c>
      <c r="N233" s="76" t="s">
        <v>595</v>
      </c>
      <c r="O233" s="4"/>
      <c r="P233" s="28"/>
      <c r="Q233" s="94"/>
      <c r="R233" s="94"/>
      <c r="S233" s="94"/>
      <c r="T233" s="94"/>
      <c r="U233" s="94"/>
      <c r="V233" s="94"/>
    </row>
    <row r="234" spans="1:22" ht="45" customHeight="1">
      <c r="A234" s="72" t="s">
        <v>545</v>
      </c>
      <c r="B234" s="16" t="s">
        <v>323</v>
      </c>
      <c r="C234" s="16" t="s">
        <v>682</v>
      </c>
      <c r="D234" s="72" t="s">
        <v>600</v>
      </c>
      <c r="E234" s="4">
        <v>40575</v>
      </c>
      <c r="F234" s="73" t="s">
        <v>54</v>
      </c>
      <c r="G234" s="74" t="s">
        <v>19</v>
      </c>
      <c r="H234" s="74" t="s">
        <v>567</v>
      </c>
      <c r="I234" s="16" t="s">
        <v>568</v>
      </c>
      <c r="J234" s="21"/>
      <c r="K234" s="74" t="s">
        <v>79</v>
      </c>
      <c r="L234" s="74" t="s">
        <v>430</v>
      </c>
      <c r="M234" s="19" t="s">
        <v>569</v>
      </c>
      <c r="N234" s="76"/>
      <c r="O234" s="6">
        <v>41445</v>
      </c>
      <c r="P234" s="28" t="s">
        <v>31</v>
      </c>
      <c r="Q234" s="94"/>
      <c r="R234" s="94"/>
      <c r="S234" s="94"/>
      <c r="T234" s="94"/>
      <c r="U234" s="94"/>
      <c r="V234" s="94"/>
    </row>
    <row r="235" spans="1:22" ht="45" customHeight="1">
      <c r="A235" s="72" t="s">
        <v>545</v>
      </c>
      <c r="B235" s="16" t="s">
        <v>323</v>
      </c>
      <c r="C235" s="16" t="s">
        <v>682</v>
      </c>
      <c r="D235" s="72" t="s">
        <v>601</v>
      </c>
      <c r="E235" s="4">
        <v>40575</v>
      </c>
      <c r="F235" s="73" t="s">
        <v>563</v>
      </c>
      <c r="G235" s="74" t="s">
        <v>19</v>
      </c>
      <c r="H235" s="16" t="s">
        <v>602</v>
      </c>
      <c r="I235" s="16" t="s">
        <v>559</v>
      </c>
      <c r="J235" s="12"/>
      <c r="K235" s="16" t="s">
        <v>603</v>
      </c>
      <c r="L235" s="16" t="s">
        <v>560</v>
      </c>
      <c r="M235" s="19" t="s">
        <v>561</v>
      </c>
      <c r="N235" s="76"/>
      <c r="O235" s="6">
        <v>41446</v>
      </c>
      <c r="P235" s="28" t="s">
        <v>31</v>
      </c>
      <c r="Q235" s="94"/>
      <c r="R235" s="94"/>
      <c r="S235" s="94"/>
      <c r="T235" s="94"/>
      <c r="U235" s="94"/>
      <c r="V235" s="94"/>
    </row>
    <row r="236" spans="1:22" ht="45" customHeight="1">
      <c r="A236" s="72" t="s">
        <v>545</v>
      </c>
      <c r="B236" s="16" t="s">
        <v>323</v>
      </c>
      <c r="C236" s="16" t="s">
        <v>683</v>
      </c>
      <c r="D236" s="72" t="s">
        <v>604</v>
      </c>
      <c r="E236" s="4">
        <v>40575</v>
      </c>
      <c r="F236" s="73" t="s">
        <v>54</v>
      </c>
      <c r="G236" s="74" t="s">
        <v>19</v>
      </c>
      <c r="H236" s="74" t="s">
        <v>567</v>
      </c>
      <c r="I236" s="16" t="s">
        <v>568</v>
      </c>
      <c r="J236" s="21"/>
      <c r="K236" s="74" t="s">
        <v>79</v>
      </c>
      <c r="L236" s="74" t="s">
        <v>430</v>
      </c>
      <c r="M236" s="19" t="s">
        <v>569</v>
      </c>
      <c r="N236" s="76"/>
      <c r="O236" s="4"/>
      <c r="P236" s="28"/>
      <c r="Q236" s="94"/>
      <c r="R236" s="94"/>
      <c r="S236" s="94"/>
      <c r="T236" s="94"/>
      <c r="U236" s="94"/>
      <c r="V236" s="94"/>
    </row>
    <row r="237" spans="1:22" ht="45" customHeight="1">
      <c r="A237" s="72" t="s">
        <v>545</v>
      </c>
      <c r="B237" s="16" t="s">
        <v>323</v>
      </c>
      <c r="C237" s="16" t="s">
        <v>683</v>
      </c>
      <c r="D237" s="72" t="s">
        <v>605</v>
      </c>
      <c r="E237" s="4">
        <v>40724</v>
      </c>
      <c r="F237" s="73" t="s">
        <v>54</v>
      </c>
      <c r="G237" s="74" t="s">
        <v>55</v>
      </c>
      <c r="H237" s="74" t="s">
        <v>20</v>
      </c>
      <c r="I237" s="74" t="s">
        <v>56</v>
      </c>
      <c r="J237" s="12"/>
      <c r="K237" s="74" t="s">
        <v>28</v>
      </c>
      <c r="L237" s="74" t="s">
        <v>16</v>
      </c>
      <c r="M237" s="75" t="s">
        <v>21</v>
      </c>
      <c r="N237" s="76" t="s">
        <v>595</v>
      </c>
      <c r="O237" s="4"/>
      <c r="P237" s="28"/>
      <c r="Q237" s="94"/>
      <c r="R237" s="94"/>
      <c r="S237" s="94"/>
      <c r="T237" s="94"/>
      <c r="U237" s="94"/>
      <c r="V237" s="94"/>
    </row>
    <row r="238" spans="1:22" ht="45" customHeight="1">
      <c r="A238" s="72" t="s">
        <v>545</v>
      </c>
      <c r="B238" s="16" t="s">
        <v>323</v>
      </c>
      <c r="C238" s="16" t="s">
        <v>683</v>
      </c>
      <c r="D238" s="72" t="s">
        <v>606</v>
      </c>
      <c r="E238" s="4">
        <v>40724</v>
      </c>
      <c r="F238" s="73" t="s">
        <v>54</v>
      </c>
      <c r="G238" s="74" t="s">
        <v>55</v>
      </c>
      <c r="H238" s="74" t="s">
        <v>20</v>
      </c>
      <c r="I238" s="74" t="s">
        <v>56</v>
      </c>
      <c r="J238" s="12"/>
      <c r="K238" s="74" t="s">
        <v>28</v>
      </c>
      <c r="L238" s="74" t="s">
        <v>16</v>
      </c>
      <c r="M238" s="75" t="s">
        <v>21</v>
      </c>
      <c r="N238" s="76"/>
      <c r="O238" s="6">
        <v>41446</v>
      </c>
      <c r="P238" s="28" t="s">
        <v>31</v>
      </c>
      <c r="Q238" s="94"/>
      <c r="R238" s="94"/>
      <c r="S238" s="94"/>
      <c r="T238" s="94"/>
      <c r="U238" s="94"/>
      <c r="V238" s="94"/>
    </row>
    <row r="239" spans="1:22" ht="45" customHeight="1">
      <c r="A239" s="72" t="s">
        <v>545</v>
      </c>
      <c r="B239" s="16" t="s">
        <v>323</v>
      </c>
      <c r="C239" s="16" t="s">
        <v>323</v>
      </c>
      <c r="D239" s="72" t="s">
        <v>607</v>
      </c>
      <c r="E239" s="4">
        <v>41108</v>
      </c>
      <c r="F239" s="73" t="s">
        <v>54</v>
      </c>
      <c r="G239" s="74" t="s">
        <v>55</v>
      </c>
      <c r="H239" s="74" t="s">
        <v>20</v>
      </c>
      <c r="I239" s="74" t="s">
        <v>56</v>
      </c>
      <c r="J239" s="12"/>
      <c r="K239" s="74" t="s">
        <v>28</v>
      </c>
      <c r="L239" s="74" t="s">
        <v>16</v>
      </c>
      <c r="M239" s="75" t="s">
        <v>21</v>
      </c>
      <c r="N239" s="76"/>
      <c r="O239" s="4"/>
      <c r="P239" s="28"/>
      <c r="Q239" s="94"/>
      <c r="R239" s="94"/>
      <c r="S239" s="94"/>
      <c r="T239" s="94"/>
      <c r="U239" s="94"/>
      <c r="V239" s="94"/>
    </row>
    <row r="240" spans="1:22" ht="45" customHeight="1">
      <c r="A240" s="72" t="s">
        <v>545</v>
      </c>
      <c r="B240" s="16" t="s">
        <v>323</v>
      </c>
      <c r="C240" s="16" t="s">
        <v>323</v>
      </c>
      <c r="D240" s="72" t="s">
        <v>608</v>
      </c>
      <c r="E240" s="4">
        <v>40724</v>
      </c>
      <c r="F240" s="73" t="s">
        <v>54</v>
      </c>
      <c r="G240" s="74" t="s">
        <v>55</v>
      </c>
      <c r="H240" s="74" t="s">
        <v>20</v>
      </c>
      <c r="I240" s="74" t="s">
        <v>56</v>
      </c>
      <c r="J240" s="12"/>
      <c r="K240" s="74" t="s">
        <v>28</v>
      </c>
      <c r="L240" s="74" t="s">
        <v>16</v>
      </c>
      <c r="M240" s="75" t="s">
        <v>21</v>
      </c>
      <c r="N240" s="76"/>
      <c r="O240" s="4"/>
      <c r="P240" s="28"/>
      <c r="Q240" s="94"/>
      <c r="R240" s="94"/>
      <c r="S240" s="94"/>
      <c r="T240" s="94"/>
      <c r="U240" s="94"/>
      <c r="V240" s="94"/>
    </row>
    <row r="241" spans="1:22" ht="45" customHeight="1">
      <c r="A241" s="72" t="s">
        <v>545</v>
      </c>
      <c r="B241" s="16" t="s">
        <v>323</v>
      </c>
      <c r="C241" s="16" t="s">
        <v>323</v>
      </c>
      <c r="D241" s="72" t="s">
        <v>609</v>
      </c>
      <c r="E241" s="4">
        <v>40724</v>
      </c>
      <c r="F241" s="73" t="s">
        <v>54</v>
      </c>
      <c r="G241" s="74" t="s">
        <v>55</v>
      </c>
      <c r="H241" s="74" t="s">
        <v>20</v>
      </c>
      <c r="I241" s="74" t="s">
        <v>56</v>
      </c>
      <c r="J241" s="12"/>
      <c r="K241" s="74" t="s">
        <v>28</v>
      </c>
      <c r="L241" s="74" t="s">
        <v>16</v>
      </c>
      <c r="M241" s="75" t="s">
        <v>21</v>
      </c>
      <c r="N241" s="76"/>
      <c r="O241" s="4"/>
      <c r="P241" s="28"/>
      <c r="Q241" s="94"/>
      <c r="R241" s="94"/>
      <c r="S241" s="94"/>
      <c r="T241" s="94"/>
      <c r="U241" s="94"/>
      <c r="V241" s="94"/>
    </row>
    <row r="242" spans="1:22" ht="45" customHeight="1">
      <c r="A242" s="72" t="s">
        <v>545</v>
      </c>
      <c r="B242" s="16" t="s">
        <v>323</v>
      </c>
      <c r="C242" s="16" t="s">
        <v>323</v>
      </c>
      <c r="D242" s="72" t="s">
        <v>610</v>
      </c>
      <c r="E242" s="4">
        <v>40724</v>
      </c>
      <c r="F242" s="73" t="s">
        <v>54</v>
      </c>
      <c r="G242" s="74" t="s">
        <v>55</v>
      </c>
      <c r="H242" s="74" t="s">
        <v>20</v>
      </c>
      <c r="I242" s="74" t="s">
        <v>56</v>
      </c>
      <c r="J242" s="12"/>
      <c r="K242" s="74" t="s">
        <v>28</v>
      </c>
      <c r="L242" s="74" t="s">
        <v>16</v>
      </c>
      <c r="M242" s="75" t="s">
        <v>21</v>
      </c>
      <c r="N242" s="76"/>
      <c r="O242" s="4"/>
      <c r="P242" s="28"/>
      <c r="Q242" s="94"/>
      <c r="R242" s="94"/>
      <c r="S242" s="94"/>
      <c r="T242" s="94"/>
      <c r="U242" s="94"/>
      <c r="V242" s="94"/>
    </row>
    <row r="243" spans="1:22" ht="45" customHeight="1">
      <c r="A243" s="72" t="s">
        <v>545</v>
      </c>
      <c r="B243" s="16" t="s">
        <v>323</v>
      </c>
      <c r="C243" s="16" t="s">
        <v>323</v>
      </c>
      <c r="D243" s="72" t="s">
        <v>611</v>
      </c>
      <c r="E243" s="4">
        <v>40724</v>
      </c>
      <c r="F243" s="73" t="s">
        <v>54</v>
      </c>
      <c r="G243" s="74" t="s">
        <v>55</v>
      </c>
      <c r="H243" s="74" t="s">
        <v>20</v>
      </c>
      <c r="I243" s="74" t="s">
        <v>56</v>
      </c>
      <c r="J243" s="12"/>
      <c r="K243" s="74" t="s">
        <v>28</v>
      </c>
      <c r="L243" s="74" t="s">
        <v>16</v>
      </c>
      <c r="M243" s="75" t="s">
        <v>21</v>
      </c>
      <c r="N243" s="76"/>
      <c r="O243" s="4"/>
      <c r="P243" s="28"/>
      <c r="Q243" s="94"/>
      <c r="R243" s="94"/>
      <c r="S243" s="94"/>
      <c r="T243" s="94"/>
      <c r="U243" s="94"/>
      <c r="V243" s="94"/>
    </row>
    <row r="244" spans="1:22" ht="45" customHeight="1">
      <c r="A244" s="72" t="s">
        <v>545</v>
      </c>
      <c r="B244" s="16" t="s">
        <v>323</v>
      </c>
      <c r="C244" s="16" t="s">
        <v>323</v>
      </c>
      <c r="D244" s="72" t="s">
        <v>612</v>
      </c>
      <c r="E244" s="4">
        <v>40724</v>
      </c>
      <c r="F244" s="73" t="s">
        <v>54</v>
      </c>
      <c r="G244" s="74" t="s">
        <v>55</v>
      </c>
      <c r="H244" s="74" t="s">
        <v>20</v>
      </c>
      <c r="I244" s="74" t="s">
        <v>56</v>
      </c>
      <c r="J244" s="12"/>
      <c r="K244" s="74" t="s">
        <v>28</v>
      </c>
      <c r="L244" s="74" t="s">
        <v>16</v>
      </c>
      <c r="M244" s="75" t="s">
        <v>21</v>
      </c>
      <c r="N244" s="76" t="s">
        <v>595</v>
      </c>
      <c r="O244" s="4"/>
      <c r="P244" s="28"/>
      <c r="Q244" s="94"/>
      <c r="R244" s="94"/>
      <c r="S244" s="94"/>
      <c r="T244" s="94"/>
      <c r="U244" s="94"/>
      <c r="V244" s="94"/>
    </row>
    <row r="245" spans="1:22" ht="45" customHeight="1">
      <c r="A245" s="16" t="s">
        <v>545</v>
      </c>
      <c r="B245" s="16" t="s">
        <v>323</v>
      </c>
      <c r="C245" s="16" t="s">
        <v>323</v>
      </c>
      <c r="D245" s="16" t="s">
        <v>613</v>
      </c>
      <c r="E245" s="31">
        <v>40724</v>
      </c>
      <c r="F245" s="73" t="s">
        <v>54</v>
      </c>
      <c r="G245" s="74" t="s">
        <v>55</v>
      </c>
      <c r="H245" s="19" t="s">
        <v>20</v>
      </c>
      <c r="I245" s="74" t="s">
        <v>56</v>
      </c>
      <c r="J245" s="12"/>
      <c r="K245" s="74" t="s">
        <v>28</v>
      </c>
      <c r="L245" s="74" t="s">
        <v>16</v>
      </c>
      <c r="M245" s="75" t="s">
        <v>21</v>
      </c>
      <c r="N245" s="76" t="s">
        <v>595</v>
      </c>
      <c r="O245" s="4"/>
      <c r="P245" s="28"/>
      <c r="Q245" s="94"/>
      <c r="R245" s="94"/>
      <c r="S245" s="94"/>
      <c r="T245" s="94"/>
      <c r="U245" s="94"/>
      <c r="V245" s="94"/>
    </row>
    <row r="246" spans="1:22" ht="45" customHeight="1">
      <c r="A246" s="16" t="s">
        <v>545</v>
      </c>
      <c r="B246" s="16" t="s">
        <v>323</v>
      </c>
      <c r="C246" s="16" t="s">
        <v>323</v>
      </c>
      <c r="D246" s="16" t="s">
        <v>614</v>
      </c>
      <c r="E246" s="31">
        <v>40724</v>
      </c>
      <c r="F246" s="73" t="s">
        <v>54</v>
      </c>
      <c r="G246" s="74" t="s">
        <v>55</v>
      </c>
      <c r="H246" s="19" t="s">
        <v>20</v>
      </c>
      <c r="I246" s="74" t="s">
        <v>56</v>
      </c>
      <c r="J246" s="12"/>
      <c r="K246" s="74" t="s">
        <v>28</v>
      </c>
      <c r="L246" s="74" t="s">
        <v>16</v>
      </c>
      <c r="M246" s="75" t="s">
        <v>21</v>
      </c>
      <c r="N246" s="76" t="s">
        <v>615</v>
      </c>
      <c r="O246" s="4"/>
      <c r="P246" s="28" t="s">
        <v>616</v>
      </c>
      <c r="Q246" s="94"/>
      <c r="R246" s="94"/>
      <c r="S246" s="94"/>
      <c r="T246" s="94"/>
      <c r="U246" s="94"/>
      <c r="V246" s="94"/>
    </row>
    <row r="247" spans="1:22" ht="45" customHeight="1">
      <c r="A247" s="16" t="s">
        <v>545</v>
      </c>
      <c r="B247" s="16" t="s">
        <v>323</v>
      </c>
      <c r="C247" s="16" t="s">
        <v>323</v>
      </c>
      <c r="D247" s="16" t="s">
        <v>617</v>
      </c>
      <c r="E247" s="4">
        <v>40724</v>
      </c>
      <c r="F247" s="73" t="s">
        <v>54</v>
      </c>
      <c r="G247" s="74" t="s">
        <v>55</v>
      </c>
      <c r="H247" s="19" t="s">
        <v>20</v>
      </c>
      <c r="I247" s="74" t="s">
        <v>56</v>
      </c>
      <c r="J247" s="12"/>
      <c r="K247" s="74" t="s">
        <v>28</v>
      </c>
      <c r="L247" s="74" t="s">
        <v>16</v>
      </c>
      <c r="M247" s="75" t="s">
        <v>21</v>
      </c>
      <c r="N247" s="76" t="s">
        <v>595</v>
      </c>
      <c r="O247" s="4"/>
      <c r="P247" s="28"/>
      <c r="Q247" s="94"/>
      <c r="R247" s="94"/>
      <c r="S247" s="94"/>
      <c r="T247" s="94"/>
      <c r="U247" s="94"/>
      <c r="V247" s="94"/>
    </row>
    <row r="248" spans="1:22" ht="45" customHeight="1">
      <c r="A248" s="72" t="s">
        <v>545</v>
      </c>
      <c r="B248" s="16" t="s">
        <v>323</v>
      </c>
      <c r="C248" s="16" t="s">
        <v>323</v>
      </c>
      <c r="D248" s="72" t="s">
        <v>618</v>
      </c>
      <c r="E248" s="4">
        <v>40724</v>
      </c>
      <c r="F248" s="73" t="s">
        <v>54</v>
      </c>
      <c r="G248" s="74" t="s">
        <v>55</v>
      </c>
      <c r="H248" s="74" t="s">
        <v>20</v>
      </c>
      <c r="I248" s="74" t="s">
        <v>56</v>
      </c>
      <c r="J248" s="12"/>
      <c r="K248" s="74" t="s">
        <v>28</v>
      </c>
      <c r="L248" s="74" t="s">
        <v>16</v>
      </c>
      <c r="M248" s="75" t="s">
        <v>21</v>
      </c>
      <c r="N248" s="76" t="s">
        <v>595</v>
      </c>
      <c r="O248" s="4"/>
      <c r="P248" s="28"/>
      <c r="Q248" s="94"/>
      <c r="R248" s="94"/>
      <c r="S248" s="94"/>
      <c r="T248" s="94"/>
      <c r="U248" s="94"/>
      <c r="V248" s="94"/>
    </row>
    <row r="249" spans="1:22" ht="45" customHeight="1">
      <c r="A249" s="16" t="s">
        <v>619</v>
      </c>
      <c r="B249" s="16" t="s">
        <v>42</v>
      </c>
      <c r="C249" s="16" t="s">
        <v>42</v>
      </c>
      <c r="D249" s="16" t="s">
        <v>620</v>
      </c>
      <c r="E249" s="4">
        <v>41831</v>
      </c>
      <c r="F249" s="73" t="s">
        <v>59</v>
      </c>
      <c r="G249" s="73" t="s">
        <v>44</v>
      </c>
      <c r="H249" s="77" t="s">
        <v>44</v>
      </c>
      <c r="I249" s="77" t="s">
        <v>44</v>
      </c>
      <c r="J249" s="78" t="s">
        <v>703</v>
      </c>
      <c r="K249" s="74" t="s">
        <v>28</v>
      </c>
      <c r="L249" s="74" t="s">
        <v>16</v>
      </c>
      <c r="M249" s="75" t="s">
        <v>21</v>
      </c>
      <c r="N249" s="76"/>
      <c r="O249" s="4">
        <v>41834</v>
      </c>
      <c r="P249" s="28" t="s">
        <v>689</v>
      </c>
      <c r="Q249" s="94"/>
      <c r="R249" s="94"/>
      <c r="S249" s="94"/>
      <c r="T249" s="94"/>
      <c r="U249" s="94"/>
      <c r="V249" s="94"/>
    </row>
    <row r="250" spans="1:22" ht="45" customHeight="1">
      <c r="A250" s="72" t="s">
        <v>619</v>
      </c>
      <c r="B250" s="16" t="s">
        <v>42</v>
      </c>
      <c r="C250" s="16" t="s">
        <v>42</v>
      </c>
      <c r="D250" s="72" t="s">
        <v>622</v>
      </c>
      <c r="E250" s="4">
        <v>40668</v>
      </c>
      <c r="F250" s="73" t="s">
        <v>59</v>
      </c>
      <c r="G250" s="73" t="s">
        <v>44</v>
      </c>
      <c r="H250" s="77" t="s">
        <v>44</v>
      </c>
      <c r="I250" s="77" t="s">
        <v>44</v>
      </c>
      <c r="J250" s="10" t="s">
        <v>623</v>
      </c>
      <c r="K250" s="74" t="s">
        <v>28</v>
      </c>
      <c r="L250" s="74" t="s">
        <v>16</v>
      </c>
      <c r="M250" s="75" t="s">
        <v>21</v>
      </c>
      <c r="N250" s="76" t="s">
        <v>595</v>
      </c>
      <c r="O250" s="4"/>
      <c r="P250" s="28"/>
      <c r="Q250" s="94"/>
      <c r="R250" s="94"/>
      <c r="S250" s="94"/>
      <c r="T250" s="94"/>
      <c r="U250" s="94"/>
      <c r="V250" s="94"/>
    </row>
    <row r="251" spans="1:22" ht="45" customHeight="1">
      <c r="A251" s="72" t="s">
        <v>619</v>
      </c>
      <c r="B251" s="16" t="s">
        <v>42</v>
      </c>
      <c r="C251" s="16" t="s">
        <v>42</v>
      </c>
      <c r="D251" s="72" t="s">
        <v>738</v>
      </c>
      <c r="E251" s="4">
        <v>41723</v>
      </c>
      <c r="F251" s="73" t="s">
        <v>712</v>
      </c>
      <c r="G251" s="74" t="s">
        <v>55</v>
      </c>
      <c r="H251" s="74" t="s">
        <v>20</v>
      </c>
      <c r="I251" s="74" t="s">
        <v>56</v>
      </c>
      <c r="J251" s="12" t="s">
        <v>737</v>
      </c>
      <c r="K251" s="74" t="s">
        <v>28</v>
      </c>
      <c r="L251" s="74" t="s">
        <v>16</v>
      </c>
      <c r="M251" s="75" t="s">
        <v>21</v>
      </c>
      <c r="N251" s="76" t="s">
        <v>720</v>
      </c>
      <c r="O251" s="4">
        <v>41835</v>
      </c>
      <c r="P251" s="28" t="s">
        <v>31</v>
      </c>
      <c r="Q251" s="94"/>
      <c r="R251" s="94"/>
      <c r="S251" s="94"/>
      <c r="T251" s="94"/>
      <c r="U251" s="94"/>
      <c r="V251" s="94"/>
    </row>
    <row r="252" spans="1:22" ht="45" customHeight="1">
      <c r="A252" s="72" t="s">
        <v>619</v>
      </c>
      <c r="B252" s="16" t="s">
        <v>84</v>
      </c>
      <c r="C252" s="16" t="s">
        <v>84</v>
      </c>
      <c r="D252" s="72" t="s">
        <v>624</v>
      </c>
      <c r="E252" s="4">
        <v>40724</v>
      </c>
      <c r="F252" s="73" t="s">
        <v>625</v>
      </c>
      <c r="G252" s="74" t="s">
        <v>19</v>
      </c>
      <c r="H252" s="74" t="s">
        <v>20</v>
      </c>
      <c r="I252" s="74" t="s">
        <v>56</v>
      </c>
      <c r="J252" s="12"/>
      <c r="K252" s="74" t="s">
        <v>28</v>
      </c>
      <c r="L252" s="74" t="s">
        <v>16</v>
      </c>
      <c r="M252" s="75" t="s">
        <v>21</v>
      </c>
      <c r="N252" s="76" t="s">
        <v>595</v>
      </c>
      <c r="O252" s="4"/>
      <c r="P252" s="28"/>
      <c r="Q252" s="345">
        <v>42475</v>
      </c>
      <c r="R252" s="76" t="s">
        <v>934</v>
      </c>
      <c r="S252" s="94"/>
      <c r="T252" s="94"/>
      <c r="U252" s="94"/>
      <c r="V252" s="94"/>
    </row>
    <row r="253" spans="1:22" ht="45" customHeight="1">
      <c r="A253" s="72" t="s">
        <v>331</v>
      </c>
      <c r="B253" s="16" t="s">
        <v>127</v>
      </c>
      <c r="C253" s="16" t="s">
        <v>900</v>
      </c>
      <c r="D253" s="16" t="s">
        <v>486</v>
      </c>
      <c r="E253" s="4">
        <v>40696</v>
      </c>
      <c r="F253" s="14" t="s">
        <v>463</v>
      </c>
      <c r="G253" s="73" t="s">
        <v>44</v>
      </c>
      <c r="H253" s="77" t="s">
        <v>44</v>
      </c>
      <c r="I253" s="77" t="s">
        <v>44</v>
      </c>
      <c r="J253" s="5" t="s">
        <v>487</v>
      </c>
      <c r="K253" s="74" t="s">
        <v>44</v>
      </c>
      <c r="L253" s="74" t="s">
        <v>44</v>
      </c>
      <c r="M253" s="75" t="s">
        <v>21</v>
      </c>
      <c r="N253" s="76"/>
      <c r="O253" s="6">
        <v>41453</v>
      </c>
      <c r="P253" s="28" t="s">
        <v>31</v>
      </c>
      <c r="Q253" s="345">
        <v>42611</v>
      </c>
      <c r="R253" s="76" t="s">
        <v>975</v>
      </c>
      <c r="S253" s="94"/>
      <c r="T253" s="94"/>
      <c r="U253" s="94"/>
      <c r="V253" s="94"/>
    </row>
    <row r="254" spans="1:22" ht="45" customHeight="1">
      <c r="A254" s="72" t="s">
        <v>331</v>
      </c>
      <c r="B254" s="16" t="s">
        <v>127</v>
      </c>
      <c r="C254" s="16" t="s">
        <v>1075</v>
      </c>
      <c r="D254" s="16" t="s">
        <v>493</v>
      </c>
      <c r="E254" s="4">
        <v>40952</v>
      </c>
      <c r="F254" s="14" t="s">
        <v>494</v>
      </c>
      <c r="G254" s="73" t="s">
        <v>44</v>
      </c>
      <c r="H254" s="77" t="s">
        <v>44</v>
      </c>
      <c r="I254" s="77" t="s">
        <v>44</v>
      </c>
      <c r="J254" s="39" t="s">
        <v>495</v>
      </c>
      <c r="K254" s="74" t="s">
        <v>44</v>
      </c>
      <c r="L254" s="74" t="s">
        <v>44</v>
      </c>
      <c r="M254" s="75" t="s">
        <v>496</v>
      </c>
      <c r="N254" s="76"/>
      <c r="O254" s="4"/>
      <c r="P254" s="28"/>
      <c r="Q254" s="345">
        <v>42611</v>
      </c>
      <c r="R254" s="76" t="s">
        <v>975</v>
      </c>
      <c r="S254" s="94"/>
      <c r="T254" s="94"/>
      <c r="U254" s="94"/>
      <c r="V254" s="94"/>
    </row>
    <row r="255" spans="1:22" ht="45" customHeight="1">
      <c r="A255" s="72" t="s">
        <v>331</v>
      </c>
      <c r="B255" s="16" t="s">
        <v>86</v>
      </c>
      <c r="C255" s="16" t="s">
        <v>193</v>
      </c>
      <c r="D255" s="72" t="s">
        <v>423</v>
      </c>
      <c r="E255" s="4">
        <v>40575</v>
      </c>
      <c r="F255" s="25" t="s">
        <v>391</v>
      </c>
      <c r="G255" s="74" t="s">
        <v>19</v>
      </c>
      <c r="H255" s="74" t="s">
        <v>20</v>
      </c>
      <c r="I255" s="16" t="s">
        <v>392</v>
      </c>
      <c r="J255" s="21"/>
      <c r="K255" s="16" t="s">
        <v>359</v>
      </c>
      <c r="L255" s="16" t="s">
        <v>360</v>
      </c>
      <c r="M255" s="19" t="s">
        <v>361</v>
      </c>
      <c r="N255" s="76"/>
      <c r="O255" s="4"/>
      <c r="P255" s="28"/>
      <c r="Q255" s="345">
        <v>42611</v>
      </c>
      <c r="R255" s="76" t="s">
        <v>975</v>
      </c>
      <c r="S255" s="94"/>
      <c r="T255" s="94"/>
      <c r="U255" s="94"/>
      <c r="V255" s="94"/>
    </row>
    <row r="256" spans="1:22" ht="45" customHeight="1">
      <c r="A256" s="72" t="s">
        <v>331</v>
      </c>
      <c r="B256" s="72" t="s">
        <v>86</v>
      </c>
      <c r="C256" s="16" t="s">
        <v>193</v>
      </c>
      <c r="D256" s="16" t="s">
        <v>336</v>
      </c>
      <c r="E256" s="4">
        <v>40575</v>
      </c>
      <c r="F256" s="73" t="s">
        <v>386</v>
      </c>
      <c r="G256" s="74" t="s">
        <v>19</v>
      </c>
      <c r="H256" s="74" t="s">
        <v>20</v>
      </c>
      <c r="I256" s="74" t="s">
        <v>387</v>
      </c>
      <c r="J256" s="21"/>
      <c r="K256" s="16" t="s">
        <v>79</v>
      </c>
      <c r="L256" s="16" t="s">
        <v>387</v>
      </c>
      <c r="M256" s="74" t="s">
        <v>355</v>
      </c>
      <c r="N256" s="76" t="s">
        <v>424</v>
      </c>
      <c r="O256" s="4"/>
      <c r="P256" s="28" t="s">
        <v>31</v>
      </c>
      <c r="Q256" s="345">
        <v>42611</v>
      </c>
      <c r="R256" s="76" t="s">
        <v>975</v>
      </c>
      <c r="S256" s="94"/>
      <c r="T256" s="94"/>
      <c r="U256" s="94"/>
      <c r="V256" s="94"/>
    </row>
    <row r="257" spans="1:22" ht="45" customHeight="1">
      <c r="A257" s="72" t="s">
        <v>331</v>
      </c>
      <c r="B257" s="72" t="s">
        <v>86</v>
      </c>
      <c r="C257" s="16" t="s">
        <v>193</v>
      </c>
      <c r="D257" s="16" t="s">
        <v>425</v>
      </c>
      <c r="E257" s="4">
        <v>40575</v>
      </c>
      <c r="F257" s="73" t="s">
        <v>366</v>
      </c>
      <c r="G257" s="74" t="s">
        <v>19</v>
      </c>
      <c r="H257" s="74" t="s">
        <v>20</v>
      </c>
      <c r="I257" s="74" t="s">
        <v>56</v>
      </c>
      <c r="J257" s="12"/>
      <c r="K257" s="74" t="s">
        <v>28</v>
      </c>
      <c r="L257" s="74" t="s">
        <v>16</v>
      </c>
      <c r="M257" s="74" t="s">
        <v>400</v>
      </c>
      <c r="N257" s="76" t="s">
        <v>338</v>
      </c>
      <c r="O257" s="6">
        <v>41400</v>
      </c>
      <c r="P257" s="28" t="s">
        <v>31</v>
      </c>
      <c r="Q257" s="94"/>
      <c r="R257" s="94"/>
      <c r="S257" s="94"/>
      <c r="T257" s="94"/>
      <c r="U257" s="94"/>
      <c r="V257" s="94"/>
    </row>
    <row r="258" spans="1:22" ht="45" customHeight="1">
      <c r="A258" s="72" t="s">
        <v>331</v>
      </c>
      <c r="B258" s="72" t="s">
        <v>86</v>
      </c>
      <c r="C258" s="16" t="s">
        <v>193</v>
      </c>
      <c r="D258" s="16" t="s">
        <v>426</v>
      </c>
      <c r="E258" s="4">
        <v>40575</v>
      </c>
      <c r="F258" s="73" t="s">
        <v>54</v>
      </c>
      <c r="G258" s="74" t="s">
        <v>19</v>
      </c>
      <c r="H258" s="74" t="s">
        <v>20</v>
      </c>
      <c r="I258" s="74" t="s">
        <v>56</v>
      </c>
      <c r="J258" s="12"/>
      <c r="K258" s="74" t="s">
        <v>28</v>
      </c>
      <c r="L258" s="74" t="s">
        <v>16</v>
      </c>
      <c r="M258" s="74" t="s">
        <v>355</v>
      </c>
      <c r="N258" s="76" t="s">
        <v>338</v>
      </c>
      <c r="O258" s="6">
        <v>41400</v>
      </c>
      <c r="P258" s="28" t="s">
        <v>31</v>
      </c>
      <c r="Q258" s="94"/>
      <c r="R258" s="94"/>
      <c r="S258" s="94"/>
      <c r="T258" s="94"/>
      <c r="U258" s="94"/>
      <c r="V258" s="94"/>
    </row>
    <row r="259" spans="1:22" ht="45" customHeight="1">
      <c r="A259" s="72" t="s">
        <v>331</v>
      </c>
      <c r="B259" s="72" t="s">
        <v>86</v>
      </c>
      <c r="C259" s="16" t="s">
        <v>193</v>
      </c>
      <c r="D259" s="16" t="s">
        <v>427</v>
      </c>
      <c r="E259" s="4">
        <v>40575</v>
      </c>
      <c r="F259" s="73" t="s">
        <v>54</v>
      </c>
      <c r="G259" s="74" t="s">
        <v>19</v>
      </c>
      <c r="H259" s="74" t="s">
        <v>20</v>
      </c>
      <c r="I259" s="74" t="s">
        <v>56</v>
      </c>
      <c r="J259" s="12"/>
      <c r="K259" s="74" t="s">
        <v>28</v>
      </c>
      <c r="L259" s="74" t="s">
        <v>16</v>
      </c>
      <c r="M259" s="74" t="s">
        <v>355</v>
      </c>
      <c r="N259" s="76" t="s">
        <v>338</v>
      </c>
      <c r="O259" s="6">
        <v>41400</v>
      </c>
      <c r="P259" s="28" t="s">
        <v>31</v>
      </c>
      <c r="Q259" s="94"/>
      <c r="R259" s="94"/>
      <c r="S259" s="94"/>
      <c r="T259" s="94"/>
      <c r="U259" s="94"/>
      <c r="V259" s="94"/>
    </row>
    <row r="260" spans="1:22" ht="45" customHeight="1">
      <c r="A260" s="72" t="s">
        <v>331</v>
      </c>
      <c r="B260" s="72" t="s">
        <v>86</v>
      </c>
      <c r="C260" s="16" t="s">
        <v>193</v>
      </c>
      <c r="D260" s="16" t="s">
        <v>428</v>
      </c>
      <c r="E260" s="4">
        <v>40575</v>
      </c>
      <c r="F260" s="73" t="s">
        <v>366</v>
      </c>
      <c r="G260" s="74" t="s">
        <v>19</v>
      </c>
      <c r="H260" s="74" t="s">
        <v>20</v>
      </c>
      <c r="I260" s="74" t="s">
        <v>429</v>
      </c>
      <c r="J260" s="21"/>
      <c r="K260" s="16" t="s">
        <v>353</v>
      </c>
      <c r="L260" s="16" t="s">
        <v>430</v>
      </c>
      <c r="M260" s="74" t="s">
        <v>431</v>
      </c>
      <c r="N260" s="76" t="s">
        <v>432</v>
      </c>
      <c r="O260" s="6">
        <v>41467</v>
      </c>
      <c r="P260" s="28" t="s">
        <v>31</v>
      </c>
      <c r="Q260" s="94"/>
      <c r="R260" s="94"/>
      <c r="S260" s="94"/>
      <c r="T260" s="94"/>
      <c r="U260" s="94"/>
      <c r="V260" s="94"/>
    </row>
    <row r="261" spans="1:22" ht="45" customHeight="1">
      <c r="A261" s="72" t="s">
        <v>331</v>
      </c>
      <c r="B261" s="72" t="s">
        <v>86</v>
      </c>
      <c r="C261" s="16" t="s">
        <v>193</v>
      </c>
      <c r="D261" s="16" t="s">
        <v>433</v>
      </c>
      <c r="E261" s="4">
        <v>40575</v>
      </c>
      <c r="F261" s="73" t="s">
        <v>412</v>
      </c>
      <c r="G261" s="74" t="s">
        <v>19</v>
      </c>
      <c r="H261" s="74" t="s">
        <v>20</v>
      </c>
      <c r="I261" s="74" t="s">
        <v>413</v>
      </c>
      <c r="J261" s="21"/>
      <c r="K261" s="16" t="s">
        <v>353</v>
      </c>
      <c r="L261" s="16" t="s">
        <v>354</v>
      </c>
      <c r="M261" s="74" t="s">
        <v>355</v>
      </c>
      <c r="N261" s="76"/>
      <c r="O261" s="4"/>
      <c r="P261" s="28"/>
      <c r="Q261" s="94"/>
      <c r="R261" s="94"/>
      <c r="S261" s="94"/>
      <c r="T261" s="94"/>
      <c r="U261" s="94"/>
      <c r="V261" s="94"/>
    </row>
    <row r="262" spans="1:22" ht="45" customHeight="1">
      <c r="A262" s="72" t="s">
        <v>331</v>
      </c>
      <c r="B262" s="72" t="s">
        <v>86</v>
      </c>
      <c r="C262" s="16" t="s">
        <v>193</v>
      </c>
      <c r="D262" s="16" t="s">
        <v>434</v>
      </c>
      <c r="E262" s="4">
        <v>40575</v>
      </c>
      <c r="F262" s="73" t="s">
        <v>386</v>
      </c>
      <c r="G262" s="74" t="s">
        <v>19</v>
      </c>
      <c r="H262" s="74" t="s">
        <v>20</v>
      </c>
      <c r="I262" s="74" t="s">
        <v>387</v>
      </c>
      <c r="J262" s="21"/>
      <c r="K262" s="16" t="s">
        <v>435</v>
      </c>
      <c r="L262" s="16" t="s">
        <v>387</v>
      </c>
      <c r="M262" s="74" t="s">
        <v>389</v>
      </c>
      <c r="N262" s="76"/>
      <c r="O262" s="4"/>
      <c r="P262" s="28"/>
      <c r="Q262" s="94"/>
      <c r="R262" s="94"/>
      <c r="S262" s="94"/>
      <c r="T262" s="94"/>
      <c r="U262" s="94"/>
      <c r="V262" s="94"/>
    </row>
    <row r="263" spans="1:22" ht="45" customHeight="1">
      <c r="A263" s="72" t="s">
        <v>331</v>
      </c>
      <c r="B263" s="72" t="s">
        <v>86</v>
      </c>
      <c r="C263" s="16" t="s">
        <v>193</v>
      </c>
      <c r="D263" s="16" t="s">
        <v>436</v>
      </c>
      <c r="E263" s="4">
        <v>40575</v>
      </c>
      <c r="F263" s="73" t="s">
        <v>54</v>
      </c>
      <c r="G263" s="74" t="s">
        <v>19</v>
      </c>
      <c r="H263" s="74" t="s">
        <v>20</v>
      </c>
      <c r="I263" s="74" t="s">
        <v>56</v>
      </c>
      <c r="J263" s="12"/>
      <c r="K263" s="74" t="s">
        <v>28</v>
      </c>
      <c r="L263" s="74" t="s">
        <v>16</v>
      </c>
      <c r="M263" s="74" t="s">
        <v>369</v>
      </c>
      <c r="N263" s="76"/>
      <c r="O263" s="4"/>
      <c r="P263" s="28"/>
      <c r="Q263" s="94"/>
      <c r="R263" s="94"/>
      <c r="S263" s="94"/>
      <c r="T263" s="94"/>
      <c r="U263" s="94"/>
      <c r="V263" s="94"/>
    </row>
    <row r="264" spans="1:22" ht="45" customHeight="1">
      <c r="A264" s="72" t="s">
        <v>331</v>
      </c>
      <c r="B264" s="72" t="s">
        <v>86</v>
      </c>
      <c r="C264" s="16" t="s">
        <v>193</v>
      </c>
      <c r="D264" s="16" t="s">
        <v>437</v>
      </c>
      <c r="E264" s="4">
        <v>40575</v>
      </c>
      <c r="F264" s="73" t="s">
        <v>366</v>
      </c>
      <c r="G264" s="74" t="s">
        <v>19</v>
      </c>
      <c r="H264" s="74" t="s">
        <v>20</v>
      </c>
      <c r="I264" s="74" t="s">
        <v>429</v>
      </c>
      <c r="J264" s="21"/>
      <c r="K264" s="16" t="s">
        <v>353</v>
      </c>
      <c r="L264" s="16" t="s">
        <v>430</v>
      </c>
      <c r="M264" s="74" t="s">
        <v>431</v>
      </c>
      <c r="N264" s="76"/>
      <c r="O264" s="4"/>
      <c r="P264" s="28"/>
      <c r="Q264" s="94"/>
      <c r="R264" s="94"/>
      <c r="S264" s="94"/>
      <c r="T264" s="94"/>
      <c r="U264" s="94"/>
      <c r="V264" s="94"/>
    </row>
    <row r="265" spans="1:22" ht="45" customHeight="1">
      <c r="A265" s="72" t="s">
        <v>331</v>
      </c>
      <c r="B265" s="16" t="s">
        <v>86</v>
      </c>
      <c r="C265" s="16" t="s">
        <v>193</v>
      </c>
      <c r="D265" s="72" t="s">
        <v>438</v>
      </c>
      <c r="E265" s="4">
        <v>40575</v>
      </c>
      <c r="F265" s="73" t="s">
        <v>54</v>
      </c>
      <c r="G265" s="74" t="s">
        <v>19</v>
      </c>
      <c r="H265" s="74" t="s">
        <v>20</v>
      </c>
      <c r="I265" s="74" t="s">
        <v>56</v>
      </c>
      <c r="J265" s="12"/>
      <c r="K265" s="74" t="s">
        <v>28</v>
      </c>
      <c r="L265" s="74" t="s">
        <v>16</v>
      </c>
      <c r="M265" s="19" t="s">
        <v>369</v>
      </c>
      <c r="N265" s="76"/>
      <c r="O265" s="4"/>
      <c r="P265" s="28"/>
      <c r="Q265" s="94"/>
      <c r="R265" s="94"/>
      <c r="S265" s="94"/>
      <c r="T265" s="94"/>
      <c r="U265" s="94"/>
      <c r="V265" s="94"/>
    </row>
    <row r="266" spans="1:22" ht="45" customHeight="1">
      <c r="A266" s="72" t="s">
        <v>331</v>
      </c>
      <c r="B266" s="16" t="s">
        <v>86</v>
      </c>
      <c r="C266" s="16" t="s">
        <v>193</v>
      </c>
      <c r="D266" s="72" t="s">
        <v>439</v>
      </c>
      <c r="E266" s="4">
        <v>40575</v>
      </c>
      <c r="F266" s="73" t="s">
        <v>366</v>
      </c>
      <c r="G266" s="74" t="s">
        <v>19</v>
      </c>
      <c r="H266" s="74" t="s">
        <v>20</v>
      </c>
      <c r="I266" s="74" t="s">
        <v>367</v>
      </c>
      <c r="J266" s="21"/>
      <c r="K266" s="16" t="s">
        <v>353</v>
      </c>
      <c r="L266" s="16" t="s">
        <v>368</v>
      </c>
      <c r="M266" s="19" t="s">
        <v>369</v>
      </c>
      <c r="N266" s="76"/>
      <c r="O266" s="4"/>
      <c r="P266" s="28"/>
      <c r="Q266" s="94"/>
      <c r="R266" s="94"/>
      <c r="S266" s="94"/>
      <c r="T266" s="94"/>
      <c r="U266" s="94"/>
      <c r="V266" s="94"/>
    </row>
    <row r="267" spans="1:22" ht="45" customHeight="1">
      <c r="A267" s="72" t="s">
        <v>331</v>
      </c>
      <c r="B267" s="16" t="s">
        <v>86</v>
      </c>
      <c r="C267" s="16" t="s">
        <v>193</v>
      </c>
      <c r="D267" s="72" t="s">
        <v>440</v>
      </c>
      <c r="E267" s="4">
        <v>40724</v>
      </c>
      <c r="F267" s="73" t="s">
        <v>54</v>
      </c>
      <c r="G267" s="74" t="s">
        <v>55</v>
      </c>
      <c r="H267" s="74" t="s">
        <v>20</v>
      </c>
      <c r="I267" s="74" t="s">
        <v>56</v>
      </c>
      <c r="J267" s="12"/>
      <c r="K267" s="74" t="s">
        <v>28</v>
      </c>
      <c r="L267" s="74" t="s">
        <v>16</v>
      </c>
      <c r="M267" s="75" t="s">
        <v>21</v>
      </c>
      <c r="N267" s="76"/>
      <c r="O267" s="4"/>
      <c r="P267" s="28"/>
      <c r="Q267" s="94"/>
      <c r="R267" s="94"/>
      <c r="S267" s="94"/>
      <c r="T267" s="94"/>
      <c r="U267" s="94"/>
      <c r="V267" s="94"/>
    </row>
    <row r="268" spans="1:22" ht="45" customHeight="1">
      <c r="A268" s="72" t="s">
        <v>331</v>
      </c>
      <c r="B268" s="16" t="s">
        <v>86</v>
      </c>
      <c r="C268" s="16" t="s">
        <v>193</v>
      </c>
      <c r="D268" s="72" t="s">
        <v>441</v>
      </c>
      <c r="E268" s="4">
        <v>40724</v>
      </c>
      <c r="F268" s="73" t="s">
        <v>54</v>
      </c>
      <c r="G268" s="74" t="s">
        <v>55</v>
      </c>
      <c r="H268" s="74" t="s">
        <v>20</v>
      </c>
      <c r="I268" s="74" t="s">
        <v>56</v>
      </c>
      <c r="J268" s="12"/>
      <c r="K268" s="74" t="s">
        <v>28</v>
      </c>
      <c r="L268" s="74" t="s">
        <v>16</v>
      </c>
      <c r="M268" s="75" t="s">
        <v>21</v>
      </c>
      <c r="N268" s="76"/>
      <c r="O268" s="4"/>
      <c r="P268" s="28"/>
      <c r="Q268" s="94"/>
      <c r="R268" s="94"/>
      <c r="S268" s="94"/>
      <c r="T268" s="94"/>
      <c r="U268" s="94"/>
      <c r="V268" s="94"/>
    </row>
    <row r="269" spans="1:22" ht="45" customHeight="1">
      <c r="A269" s="72" t="s">
        <v>331</v>
      </c>
      <c r="B269" s="16" t="s">
        <v>86</v>
      </c>
      <c r="C269" s="16" t="s">
        <v>193</v>
      </c>
      <c r="D269" s="32" t="s">
        <v>442</v>
      </c>
      <c r="E269" s="4">
        <v>40575</v>
      </c>
      <c r="F269" s="25" t="s">
        <v>391</v>
      </c>
      <c r="G269" s="74" t="s">
        <v>19</v>
      </c>
      <c r="H269" s="74" t="s">
        <v>20</v>
      </c>
      <c r="I269" s="16" t="s">
        <v>392</v>
      </c>
      <c r="J269" s="21"/>
      <c r="K269" s="16" t="s">
        <v>359</v>
      </c>
      <c r="L269" s="16" t="s">
        <v>360</v>
      </c>
      <c r="M269" s="19" t="s">
        <v>361</v>
      </c>
      <c r="N269" s="76"/>
      <c r="O269" s="4"/>
      <c r="P269" s="28"/>
      <c r="Q269" s="94"/>
      <c r="R269" s="94"/>
      <c r="S269" s="94"/>
      <c r="T269" s="94"/>
      <c r="U269" s="94"/>
      <c r="V269" s="94"/>
    </row>
    <row r="270" spans="1:22" ht="45" customHeight="1">
      <c r="A270" s="72" t="s">
        <v>331</v>
      </c>
      <c r="B270" s="16" t="s">
        <v>86</v>
      </c>
      <c r="C270" s="16" t="s">
        <v>193</v>
      </c>
      <c r="D270" s="16" t="s">
        <v>443</v>
      </c>
      <c r="E270" s="4">
        <v>40575</v>
      </c>
      <c r="F270" s="25" t="s">
        <v>357</v>
      </c>
      <c r="G270" s="74" t="s">
        <v>19</v>
      </c>
      <c r="H270" s="74" t="s">
        <v>20</v>
      </c>
      <c r="I270" s="16" t="s">
        <v>358</v>
      </c>
      <c r="J270" s="21"/>
      <c r="K270" s="16" t="s">
        <v>359</v>
      </c>
      <c r="L270" s="16" t="s">
        <v>360</v>
      </c>
      <c r="M270" s="19" t="s">
        <v>361</v>
      </c>
      <c r="N270" s="76"/>
      <c r="O270" s="4"/>
      <c r="P270" s="28"/>
      <c r="Q270" s="94"/>
      <c r="R270" s="94"/>
      <c r="S270" s="94"/>
      <c r="T270" s="94"/>
      <c r="U270" s="94"/>
      <c r="V270" s="94"/>
    </row>
    <row r="271" spans="1:22" ht="45" customHeight="1">
      <c r="A271" s="72" t="s">
        <v>331</v>
      </c>
      <c r="B271" s="16" t="s">
        <v>86</v>
      </c>
      <c r="C271" s="16" t="s">
        <v>193</v>
      </c>
      <c r="D271" s="72" t="s">
        <v>444</v>
      </c>
      <c r="E271" s="4">
        <v>40575</v>
      </c>
      <c r="F271" s="73" t="s">
        <v>54</v>
      </c>
      <c r="G271" s="74" t="s">
        <v>19</v>
      </c>
      <c r="H271" s="74" t="s">
        <v>20</v>
      </c>
      <c r="I271" s="74" t="s">
        <v>56</v>
      </c>
      <c r="J271" s="12"/>
      <c r="K271" s="74" t="s">
        <v>28</v>
      </c>
      <c r="L271" s="74" t="s">
        <v>16</v>
      </c>
      <c r="M271" s="19" t="s">
        <v>445</v>
      </c>
      <c r="N271" s="76"/>
      <c r="O271" s="4"/>
      <c r="P271" s="28"/>
      <c r="Q271" s="94"/>
      <c r="R271" s="94"/>
      <c r="S271" s="94"/>
      <c r="T271" s="94"/>
      <c r="U271" s="94"/>
      <c r="V271" s="94"/>
    </row>
    <row r="272" spans="1:22" ht="45" customHeight="1">
      <c r="A272" s="72" t="s">
        <v>331</v>
      </c>
      <c r="B272" s="16" t="s">
        <v>86</v>
      </c>
      <c r="C272" s="16" t="s">
        <v>193</v>
      </c>
      <c r="D272" s="72" t="s">
        <v>446</v>
      </c>
      <c r="E272" s="4">
        <v>40575</v>
      </c>
      <c r="F272" s="73" t="s">
        <v>374</v>
      </c>
      <c r="G272" s="74" t="s">
        <v>19</v>
      </c>
      <c r="H272" s="74" t="s">
        <v>20</v>
      </c>
      <c r="I272" s="74" t="s">
        <v>375</v>
      </c>
      <c r="J272" s="21"/>
      <c r="K272" s="16" t="s">
        <v>447</v>
      </c>
      <c r="L272" s="16" t="s">
        <v>377</v>
      </c>
      <c r="M272" s="19" t="s">
        <v>378</v>
      </c>
      <c r="N272" s="76"/>
      <c r="O272" s="4"/>
      <c r="P272" s="28"/>
      <c r="Q272" s="94"/>
      <c r="R272" s="94"/>
      <c r="S272" s="94"/>
      <c r="T272" s="94"/>
      <c r="U272" s="94"/>
      <c r="V272" s="94"/>
    </row>
    <row r="273" spans="1:22" ht="45" customHeight="1">
      <c r="A273" s="72" t="s">
        <v>331</v>
      </c>
      <c r="B273" s="16" t="s">
        <v>86</v>
      </c>
      <c r="C273" s="16" t="s">
        <v>193</v>
      </c>
      <c r="D273" s="72" t="s">
        <v>448</v>
      </c>
      <c r="E273" s="4">
        <v>40575</v>
      </c>
      <c r="F273" s="73" t="s">
        <v>374</v>
      </c>
      <c r="G273" s="74" t="s">
        <v>19</v>
      </c>
      <c r="H273" s="74" t="s">
        <v>20</v>
      </c>
      <c r="I273" s="74" t="s">
        <v>375</v>
      </c>
      <c r="J273" s="21"/>
      <c r="K273" s="16" t="s">
        <v>447</v>
      </c>
      <c r="L273" s="16" t="s">
        <v>377</v>
      </c>
      <c r="M273" s="19" t="s">
        <v>378</v>
      </c>
      <c r="N273" s="76"/>
      <c r="O273" s="4"/>
      <c r="P273" s="28"/>
      <c r="Q273" s="94"/>
      <c r="R273" s="94"/>
      <c r="S273" s="94"/>
      <c r="T273" s="94"/>
      <c r="U273" s="94"/>
      <c r="V273" s="94"/>
    </row>
    <row r="274" spans="1:22" ht="45" customHeight="1">
      <c r="A274" s="72" t="s">
        <v>331</v>
      </c>
      <c r="B274" s="16" t="s">
        <v>86</v>
      </c>
      <c r="C274" s="16" t="s">
        <v>193</v>
      </c>
      <c r="D274" s="72" t="s">
        <v>449</v>
      </c>
      <c r="E274" s="4">
        <v>40724</v>
      </c>
      <c r="F274" s="73" t="s">
        <v>54</v>
      </c>
      <c r="G274" s="74" t="s">
        <v>55</v>
      </c>
      <c r="H274" s="74" t="s">
        <v>20</v>
      </c>
      <c r="I274" s="74" t="s">
        <v>56</v>
      </c>
      <c r="J274" s="12"/>
      <c r="K274" s="74" t="s">
        <v>28</v>
      </c>
      <c r="L274" s="74" t="s">
        <v>16</v>
      </c>
      <c r="M274" s="75" t="s">
        <v>21</v>
      </c>
      <c r="N274" s="76"/>
      <c r="O274" s="4"/>
      <c r="P274" s="28"/>
      <c r="Q274" s="94"/>
      <c r="R274" s="94"/>
      <c r="S274" s="94"/>
      <c r="T274" s="94"/>
      <c r="U274" s="94"/>
      <c r="V274" s="94"/>
    </row>
    <row r="275" spans="1:22" ht="45" customHeight="1">
      <c r="A275" s="72" t="s">
        <v>331</v>
      </c>
      <c r="B275" s="16" t="s">
        <v>86</v>
      </c>
      <c r="C275" s="16" t="s">
        <v>193</v>
      </c>
      <c r="D275" s="72" t="s">
        <v>450</v>
      </c>
      <c r="E275" s="4">
        <v>40575</v>
      </c>
      <c r="F275" s="73" t="s">
        <v>380</v>
      </c>
      <c r="G275" s="74" t="s">
        <v>19</v>
      </c>
      <c r="H275" s="74" t="s">
        <v>20</v>
      </c>
      <c r="I275" s="74" t="s">
        <v>381</v>
      </c>
      <c r="J275" s="21"/>
      <c r="K275" s="16" t="s">
        <v>382</v>
      </c>
      <c r="L275" s="16" t="s">
        <v>383</v>
      </c>
      <c r="M275" s="19" t="s">
        <v>384</v>
      </c>
      <c r="N275" s="4"/>
      <c r="O275" s="4"/>
      <c r="P275" s="28"/>
      <c r="Q275" s="94"/>
      <c r="R275" s="94"/>
      <c r="S275" s="94"/>
      <c r="T275" s="94"/>
      <c r="U275" s="94"/>
      <c r="V275" s="94"/>
    </row>
    <row r="276" spans="1:22" ht="45" customHeight="1">
      <c r="A276" s="72" t="s">
        <v>331</v>
      </c>
      <c r="B276" s="16" t="s">
        <v>86</v>
      </c>
      <c r="C276" s="16" t="s">
        <v>193</v>
      </c>
      <c r="D276" s="72" t="s">
        <v>451</v>
      </c>
      <c r="E276" s="4">
        <v>40724</v>
      </c>
      <c r="F276" s="73" t="s">
        <v>54</v>
      </c>
      <c r="G276" s="74" t="s">
        <v>55</v>
      </c>
      <c r="H276" s="74" t="s">
        <v>20</v>
      </c>
      <c r="I276" s="74" t="s">
        <v>56</v>
      </c>
      <c r="J276" s="12"/>
      <c r="K276" s="74" t="s">
        <v>28</v>
      </c>
      <c r="L276" s="74" t="s">
        <v>16</v>
      </c>
      <c r="M276" s="75" t="s">
        <v>21</v>
      </c>
      <c r="N276" s="4"/>
      <c r="O276" s="4"/>
      <c r="P276" s="28"/>
      <c r="Q276" s="94"/>
      <c r="R276" s="94"/>
      <c r="S276" s="94"/>
      <c r="T276" s="94"/>
      <c r="U276" s="94"/>
      <c r="V276" s="94"/>
    </row>
    <row r="277" spans="1:22" ht="45" customHeight="1">
      <c r="A277" s="72" t="s">
        <v>331</v>
      </c>
      <c r="B277" s="16" t="s">
        <v>86</v>
      </c>
      <c r="C277" s="16" t="s">
        <v>193</v>
      </c>
      <c r="D277" s="72" t="s">
        <v>452</v>
      </c>
      <c r="E277" s="4">
        <v>40575</v>
      </c>
      <c r="F277" s="73" t="s">
        <v>453</v>
      </c>
      <c r="G277" s="74" t="s">
        <v>19</v>
      </c>
      <c r="H277" s="74" t="s">
        <v>20</v>
      </c>
      <c r="I277" s="74" t="s">
        <v>454</v>
      </c>
      <c r="J277" s="21"/>
      <c r="K277" s="16" t="s">
        <v>353</v>
      </c>
      <c r="L277" s="16" t="s">
        <v>368</v>
      </c>
      <c r="M277" s="19" t="s">
        <v>405</v>
      </c>
      <c r="N277" s="76" t="s">
        <v>348</v>
      </c>
      <c r="O277" s="6">
        <v>41453</v>
      </c>
      <c r="P277" s="28" t="s">
        <v>31</v>
      </c>
      <c r="Q277" s="94"/>
      <c r="R277" s="94"/>
      <c r="S277" s="94"/>
      <c r="T277" s="94"/>
      <c r="U277" s="94"/>
      <c r="V277" s="94"/>
    </row>
    <row r="278" spans="1:22" ht="45" customHeight="1">
      <c r="A278" s="72" t="s">
        <v>331</v>
      </c>
      <c r="B278" s="16" t="s">
        <v>86</v>
      </c>
      <c r="C278" s="16" t="s">
        <v>193</v>
      </c>
      <c r="D278" s="72" t="s">
        <v>455</v>
      </c>
      <c r="E278" s="4">
        <v>40575</v>
      </c>
      <c r="F278" s="73" t="s">
        <v>374</v>
      </c>
      <c r="G278" s="74" t="s">
        <v>19</v>
      </c>
      <c r="H278" s="74" t="s">
        <v>20</v>
      </c>
      <c r="I278" s="74" t="s">
        <v>375</v>
      </c>
      <c r="J278" s="21"/>
      <c r="K278" s="74" t="s">
        <v>28</v>
      </c>
      <c r="L278" s="74" t="s">
        <v>16</v>
      </c>
      <c r="M278" s="19" t="s">
        <v>378</v>
      </c>
      <c r="N278" s="4"/>
      <c r="O278" s="4"/>
      <c r="P278" s="28"/>
      <c r="Q278" s="94"/>
      <c r="R278" s="94"/>
      <c r="S278" s="94"/>
      <c r="T278" s="94"/>
      <c r="U278" s="94"/>
      <c r="V278" s="94"/>
    </row>
    <row r="279" spans="1:22" ht="45" customHeight="1">
      <c r="A279" s="72" t="s">
        <v>331</v>
      </c>
      <c r="B279" s="16" t="s">
        <v>86</v>
      </c>
      <c r="C279" s="16" t="s">
        <v>193</v>
      </c>
      <c r="D279" s="72" t="s">
        <v>456</v>
      </c>
      <c r="E279" s="4">
        <v>40575</v>
      </c>
      <c r="F279" s="73" t="s">
        <v>54</v>
      </c>
      <c r="G279" s="74" t="s">
        <v>19</v>
      </c>
      <c r="H279" s="74" t="s">
        <v>20</v>
      </c>
      <c r="I279" s="74" t="s">
        <v>56</v>
      </c>
      <c r="J279" s="12"/>
      <c r="K279" s="74" t="s">
        <v>28</v>
      </c>
      <c r="L279" s="74" t="s">
        <v>16</v>
      </c>
      <c r="M279" s="19" t="s">
        <v>400</v>
      </c>
      <c r="N279" s="76"/>
      <c r="O279" s="4"/>
      <c r="P279" s="28"/>
      <c r="Q279" s="94"/>
      <c r="R279" s="94"/>
      <c r="S279" s="94"/>
      <c r="T279" s="94"/>
      <c r="U279" s="94"/>
      <c r="V279" s="94"/>
    </row>
    <row r="280" spans="1:22" ht="45" customHeight="1">
      <c r="A280" s="72" t="s">
        <v>331</v>
      </c>
      <c r="B280" s="16" t="s">
        <v>86</v>
      </c>
      <c r="C280" s="16" t="s">
        <v>193</v>
      </c>
      <c r="D280" s="72" t="s">
        <v>457</v>
      </c>
      <c r="E280" s="4">
        <v>40575</v>
      </c>
      <c r="F280" s="73" t="s">
        <v>453</v>
      </c>
      <c r="G280" s="74" t="s">
        <v>19</v>
      </c>
      <c r="H280" s="74" t="s">
        <v>20</v>
      </c>
      <c r="I280" s="74" t="s">
        <v>454</v>
      </c>
      <c r="J280" s="21"/>
      <c r="K280" s="16" t="s">
        <v>353</v>
      </c>
      <c r="L280" s="16" t="s">
        <v>368</v>
      </c>
      <c r="M280" s="19" t="s">
        <v>405</v>
      </c>
      <c r="N280" s="76" t="s">
        <v>458</v>
      </c>
      <c r="O280" s="6">
        <v>41177</v>
      </c>
      <c r="P280" s="28" t="s">
        <v>31</v>
      </c>
      <c r="Q280" s="94"/>
      <c r="R280" s="94"/>
      <c r="S280" s="94"/>
      <c r="T280" s="94"/>
      <c r="U280" s="94"/>
      <c r="V280" s="94"/>
    </row>
    <row r="281" spans="1:22" ht="45" customHeight="1">
      <c r="A281" s="72" t="s">
        <v>331</v>
      </c>
      <c r="B281" s="16" t="s">
        <v>86</v>
      </c>
      <c r="C281" s="16" t="s">
        <v>193</v>
      </c>
      <c r="D281" s="72" t="s">
        <v>459</v>
      </c>
      <c r="E281" s="4">
        <v>40724</v>
      </c>
      <c r="F281" s="73" t="s">
        <v>54</v>
      </c>
      <c r="G281" s="74" t="s">
        <v>55</v>
      </c>
      <c r="H281" s="74" t="s">
        <v>20</v>
      </c>
      <c r="I281" s="74" t="s">
        <v>56</v>
      </c>
      <c r="J281" s="12"/>
      <c r="K281" s="74" t="s">
        <v>28</v>
      </c>
      <c r="L281" s="74" t="s">
        <v>16</v>
      </c>
      <c r="M281" s="75" t="s">
        <v>21</v>
      </c>
      <c r="N281" s="76"/>
      <c r="O281" s="4"/>
      <c r="P281" s="28"/>
      <c r="Q281" s="94"/>
      <c r="R281" s="94"/>
      <c r="S281" s="94"/>
      <c r="T281" s="94"/>
      <c r="U281" s="94"/>
      <c r="V281" s="94"/>
    </row>
    <row r="282" spans="1:22" ht="45" customHeight="1">
      <c r="A282" s="72" t="s">
        <v>331</v>
      </c>
      <c r="B282" s="16" t="s">
        <v>86</v>
      </c>
      <c r="C282" s="16" t="s">
        <v>193</v>
      </c>
      <c r="D282" s="72" t="s">
        <v>165</v>
      </c>
      <c r="E282" s="4">
        <v>40575</v>
      </c>
      <c r="F282" s="73" t="s">
        <v>380</v>
      </c>
      <c r="G282" s="74" t="s">
        <v>19</v>
      </c>
      <c r="H282" s="74" t="s">
        <v>20</v>
      </c>
      <c r="I282" s="74" t="s">
        <v>381</v>
      </c>
      <c r="J282" s="21"/>
      <c r="K282" s="16" t="s">
        <v>382</v>
      </c>
      <c r="L282" s="16" t="s">
        <v>383</v>
      </c>
      <c r="M282" s="19" t="s">
        <v>384</v>
      </c>
      <c r="N282" s="4"/>
      <c r="O282" s="4"/>
      <c r="P282" s="28"/>
      <c r="Q282" s="94"/>
      <c r="R282" s="94"/>
      <c r="S282" s="94"/>
      <c r="T282" s="94"/>
      <c r="U282" s="94"/>
      <c r="V282" s="94"/>
    </row>
    <row r="283" spans="1:22" ht="45" customHeight="1">
      <c r="A283" s="72" t="s">
        <v>331</v>
      </c>
      <c r="B283" s="16" t="s">
        <v>86</v>
      </c>
      <c r="C283" s="16" t="s">
        <v>193</v>
      </c>
      <c r="D283" s="72" t="s">
        <v>460</v>
      </c>
      <c r="E283" s="4">
        <v>40575</v>
      </c>
      <c r="F283" s="73" t="s">
        <v>374</v>
      </c>
      <c r="G283" s="74" t="s">
        <v>19</v>
      </c>
      <c r="H283" s="74" t="s">
        <v>20</v>
      </c>
      <c r="I283" s="74" t="s">
        <v>375</v>
      </c>
      <c r="J283" s="21"/>
      <c r="K283" s="16" t="s">
        <v>376</v>
      </c>
      <c r="L283" s="16" t="s">
        <v>377</v>
      </c>
      <c r="M283" s="19" t="s">
        <v>378</v>
      </c>
      <c r="N283" s="4"/>
      <c r="O283" s="4"/>
      <c r="P283" s="28"/>
      <c r="Q283" s="94"/>
      <c r="R283" s="94"/>
      <c r="S283" s="94"/>
      <c r="T283" s="94"/>
      <c r="U283" s="94"/>
      <c r="V283" s="94"/>
    </row>
    <row r="284" spans="1:22" ht="45" customHeight="1">
      <c r="A284" s="72" t="s">
        <v>331</v>
      </c>
      <c r="B284" s="16" t="s">
        <v>127</v>
      </c>
      <c r="C284" s="16" t="s">
        <v>900</v>
      </c>
      <c r="D284" s="72" t="s">
        <v>462</v>
      </c>
      <c r="E284" s="4">
        <v>40809</v>
      </c>
      <c r="F284" s="14" t="s">
        <v>463</v>
      </c>
      <c r="G284" s="73" t="s">
        <v>44</v>
      </c>
      <c r="H284" s="77" t="s">
        <v>44</v>
      </c>
      <c r="I284" s="77" t="s">
        <v>44</v>
      </c>
      <c r="J284" s="5" t="s">
        <v>464</v>
      </c>
      <c r="K284" s="74" t="s">
        <v>44</v>
      </c>
      <c r="L284" s="74" t="s">
        <v>44</v>
      </c>
      <c r="M284" s="75" t="s">
        <v>21</v>
      </c>
      <c r="N284" s="76"/>
      <c r="O284" s="4"/>
      <c r="P284" s="28"/>
      <c r="Q284" s="94"/>
      <c r="R284" s="94"/>
      <c r="S284" s="94"/>
      <c r="T284" s="94"/>
      <c r="U284" s="94"/>
      <c r="V284" s="94"/>
    </row>
    <row r="285" spans="1:22" ht="45" customHeight="1">
      <c r="A285" s="72" t="s">
        <v>331</v>
      </c>
      <c r="B285" s="16" t="s">
        <v>127</v>
      </c>
      <c r="C285" s="16" t="s">
        <v>900</v>
      </c>
      <c r="D285" s="72" t="s">
        <v>465</v>
      </c>
      <c r="E285" s="4">
        <v>40505</v>
      </c>
      <c r="F285" s="14" t="s">
        <v>463</v>
      </c>
      <c r="G285" s="15" t="s">
        <v>466</v>
      </c>
      <c r="H285" s="15" t="s">
        <v>467</v>
      </c>
      <c r="I285" s="15" t="s">
        <v>461</v>
      </c>
      <c r="J285" s="36"/>
      <c r="K285" s="15" t="s">
        <v>435</v>
      </c>
      <c r="L285" s="15" t="s">
        <v>468</v>
      </c>
      <c r="M285" s="37" t="s">
        <v>469</v>
      </c>
      <c r="N285" s="76" t="s">
        <v>470</v>
      </c>
      <c r="O285" s="6">
        <v>41068</v>
      </c>
      <c r="P285" s="28" t="s">
        <v>72</v>
      </c>
      <c r="Q285" s="94"/>
      <c r="R285" s="94"/>
      <c r="S285" s="94"/>
      <c r="T285" s="94"/>
      <c r="U285" s="94"/>
      <c r="V285" s="94"/>
    </row>
    <row r="286" spans="1:22" ht="45" customHeight="1">
      <c r="A286" s="72" t="s">
        <v>331</v>
      </c>
      <c r="B286" s="16" t="s">
        <v>127</v>
      </c>
      <c r="C286" s="16" t="s">
        <v>900</v>
      </c>
      <c r="D286" s="72" t="s">
        <v>471</v>
      </c>
      <c r="E286" s="4">
        <v>40505</v>
      </c>
      <c r="F286" s="14" t="s">
        <v>463</v>
      </c>
      <c r="G286" s="15" t="s">
        <v>466</v>
      </c>
      <c r="H286" s="15" t="s">
        <v>467</v>
      </c>
      <c r="I286" s="15" t="s">
        <v>461</v>
      </c>
      <c r="J286" s="38"/>
      <c r="K286" s="15" t="s">
        <v>435</v>
      </c>
      <c r="L286" s="15" t="s">
        <v>468</v>
      </c>
      <c r="M286" s="37" t="s">
        <v>469</v>
      </c>
      <c r="N286" s="76"/>
      <c r="O286" s="4"/>
      <c r="P286" s="28"/>
      <c r="Q286" s="94"/>
      <c r="R286" s="94"/>
      <c r="S286" s="94"/>
      <c r="T286" s="94"/>
      <c r="U286" s="94"/>
      <c r="V286" s="94"/>
    </row>
    <row r="287" spans="1:22" ht="45" customHeight="1">
      <c r="A287" s="72" t="s">
        <v>331</v>
      </c>
      <c r="B287" s="16" t="s">
        <v>127</v>
      </c>
      <c r="C287" s="16" t="s">
        <v>900</v>
      </c>
      <c r="D287" s="72" t="s">
        <v>472</v>
      </c>
      <c r="E287" s="4">
        <v>40724</v>
      </c>
      <c r="F287" s="25" t="s">
        <v>54</v>
      </c>
      <c r="G287" s="74" t="s">
        <v>55</v>
      </c>
      <c r="H287" s="16" t="s">
        <v>20</v>
      </c>
      <c r="I287" s="16" t="s">
        <v>56</v>
      </c>
      <c r="J287" s="12"/>
      <c r="K287" s="17" t="s">
        <v>28</v>
      </c>
      <c r="L287" s="16" t="s">
        <v>16</v>
      </c>
      <c r="M287" s="75" t="s">
        <v>21</v>
      </c>
      <c r="N287" s="76"/>
      <c r="O287" s="4"/>
      <c r="P287" s="28"/>
      <c r="Q287" s="94"/>
      <c r="R287" s="94"/>
      <c r="S287" s="94"/>
      <c r="T287" s="94"/>
      <c r="U287" s="94"/>
      <c r="V287" s="94"/>
    </row>
    <row r="288" spans="1:22" ht="45" customHeight="1">
      <c r="A288" s="72" t="s">
        <v>331</v>
      </c>
      <c r="B288" s="16" t="s">
        <v>127</v>
      </c>
      <c r="C288" s="16" t="s">
        <v>900</v>
      </c>
      <c r="D288" s="72" t="s">
        <v>473</v>
      </c>
      <c r="E288" s="4">
        <v>40505</v>
      </c>
      <c r="F288" s="14" t="s">
        <v>463</v>
      </c>
      <c r="G288" s="15" t="s">
        <v>466</v>
      </c>
      <c r="H288" s="15" t="s">
        <v>467</v>
      </c>
      <c r="I288" s="15" t="s">
        <v>461</v>
      </c>
      <c r="J288" s="38"/>
      <c r="K288" s="15" t="s">
        <v>435</v>
      </c>
      <c r="L288" s="15" t="s">
        <v>468</v>
      </c>
      <c r="M288" s="37" t="s">
        <v>469</v>
      </c>
      <c r="N288" s="76"/>
      <c r="O288" s="4"/>
      <c r="P288" s="28"/>
      <c r="Q288" s="94"/>
      <c r="R288" s="94"/>
      <c r="S288" s="94"/>
      <c r="T288" s="94"/>
      <c r="U288" s="94"/>
      <c r="V288" s="94"/>
    </row>
    <row r="289" spans="1:22" ht="45" customHeight="1">
      <c r="A289" s="72" t="s">
        <v>331</v>
      </c>
      <c r="B289" s="16" t="s">
        <v>127</v>
      </c>
      <c r="C289" s="16" t="s">
        <v>900</v>
      </c>
      <c r="D289" s="72" t="s">
        <v>474</v>
      </c>
      <c r="E289" s="4">
        <v>40505</v>
      </c>
      <c r="F289" s="14" t="s">
        <v>54</v>
      </c>
      <c r="G289" s="17" t="s">
        <v>19</v>
      </c>
      <c r="H289" s="15" t="s">
        <v>20</v>
      </c>
      <c r="I289" s="16" t="s">
        <v>56</v>
      </c>
      <c r="J289" s="12"/>
      <c r="K289" s="17" t="s">
        <v>28</v>
      </c>
      <c r="L289" s="16" t="s">
        <v>16</v>
      </c>
      <c r="M289" s="19" t="s">
        <v>475</v>
      </c>
      <c r="N289" s="76"/>
      <c r="O289" s="4"/>
      <c r="P289" s="28"/>
      <c r="Q289" s="94"/>
      <c r="R289" s="94"/>
      <c r="S289" s="94"/>
      <c r="T289" s="94"/>
      <c r="U289" s="94"/>
      <c r="V289" s="94"/>
    </row>
    <row r="290" spans="1:22" ht="45" customHeight="1">
      <c r="A290" s="70" t="s">
        <v>331</v>
      </c>
      <c r="B290" s="16" t="s">
        <v>127</v>
      </c>
      <c r="C290" s="16" t="s">
        <v>900</v>
      </c>
      <c r="D290" s="72" t="s">
        <v>476</v>
      </c>
      <c r="E290" s="4">
        <v>40696</v>
      </c>
      <c r="F290" s="14" t="s">
        <v>463</v>
      </c>
      <c r="G290" s="73" t="s">
        <v>44</v>
      </c>
      <c r="H290" s="77" t="s">
        <v>44</v>
      </c>
      <c r="I290" s="77" t="s">
        <v>44</v>
      </c>
      <c r="J290" s="5" t="s">
        <v>477</v>
      </c>
      <c r="K290" s="74" t="s">
        <v>44</v>
      </c>
      <c r="L290" s="74" t="s">
        <v>44</v>
      </c>
      <c r="M290" s="75" t="s">
        <v>21</v>
      </c>
      <c r="N290" s="76"/>
      <c r="O290" s="4"/>
      <c r="P290" s="28"/>
      <c r="Q290" s="345">
        <v>42611</v>
      </c>
      <c r="R290" s="76" t="s">
        <v>975</v>
      </c>
      <c r="S290" s="94"/>
      <c r="T290" s="94"/>
      <c r="U290" s="94"/>
      <c r="V290" s="94"/>
    </row>
    <row r="291" spans="1:22" ht="45" customHeight="1">
      <c r="A291" s="70" t="s">
        <v>53</v>
      </c>
      <c r="B291" s="16" t="s">
        <v>86</v>
      </c>
      <c r="C291" s="16" t="s">
        <v>86</v>
      </c>
      <c r="D291" s="72" t="s">
        <v>90</v>
      </c>
      <c r="E291" s="4">
        <v>40724</v>
      </c>
      <c r="F291" s="73" t="s">
        <v>54</v>
      </c>
      <c r="G291" s="74" t="s">
        <v>55</v>
      </c>
      <c r="H291" s="74" t="s">
        <v>20</v>
      </c>
      <c r="I291" s="74" t="s">
        <v>56</v>
      </c>
      <c r="J291" s="12"/>
      <c r="K291" s="74" t="s">
        <v>28</v>
      </c>
      <c r="L291" s="74" t="s">
        <v>16</v>
      </c>
      <c r="M291" s="75" t="s">
        <v>21</v>
      </c>
      <c r="N291" s="76" t="s">
        <v>91</v>
      </c>
      <c r="O291" s="6">
        <v>41073</v>
      </c>
      <c r="P291" s="28" t="s">
        <v>72</v>
      </c>
      <c r="Q291" s="345">
        <v>42621</v>
      </c>
      <c r="R291" s="76" t="s">
        <v>976</v>
      </c>
      <c r="S291" s="94"/>
      <c r="T291" s="94"/>
      <c r="U291" s="94"/>
      <c r="V291" s="94"/>
    </row>
    <row r="292" spans="1:22" ht="45" customHeight="1">
      <c r="A292" s="70" t="s">
        <v>53</v>
      </c>
      <c r="B292" s="16" t="s">
        <v>86</v>
      </c>
      <c r="C292" s="16" t="s">
        <v>86</v>
      </c>
      <c r="D292" s="72" t="s">
        <v>92</v>
      </c>
      <c r="E292" s="4">
        <v>40724</v>
      </c>
      <c r="F292" s="9" t="s">
        <v>54</v>
      </c>
      <c r="G292" s="74" t="s">
        <v>55</v>
      </c>
      <c r="H292" s="11" t="s">
        <v>20</v>
      </c>
      <c r="I292" s="60" t="s">
        <v>56</v>
      </c>
      <c r="J292" s="12"/>
      <c r="K292" s="62" t="s">
        <v>28</v>
      </c>
      <c r="L292" s="63" t="s">
        <v>16</v>
      </c>
      <c r="M292" s="75" t="s">
        <v>21</v>
      </c>
      <c r="N292" s="76"/>
      <c r="O292" s="4"/>
      <c r="P292" s="28"/>
      <c r="Q292" s="345">
        <v>42621</v>
      </c>
      <c r="R292" s="76" t="s">
        <v>976</v>
      </c>
      <c r="S292" s="94"/>
      <c r="T292" s="94"/>
      <c r="U292" s="94"/>
      <c r="V292" s="94"/>
    </row>
    <row r="293" spans="1:22" ht="45" customHeight="1">
      <c r="A293" s="70" t="s">
        <v>53</v>
      </c>
      <c r="B293" s="16" t="s">
        <v>86</v>
      </c>
      <c r="C293" s="16" t="s">
        <v>86</v>
      </c>
      <c r="D293" s="72" t="s">
        <v>93</v>
      </c>
      <c r="E293" s="4">
        <v>40724</v>
      </c>
      <c r="F293" s="73" t="s">
        <v>54</v>
      </c>
      <c r="G293" s="74" t="s">
        <v>55</v>
      </c>
      <c r="H293" s="74" t="s">
        <v>20</v>
      </c>
      <c r="I293" s="74" t="s">
        <v>56</v>
      </c>
      <c r="J293" s="12"/>
      <c r="K293" s="74" t="s">
        <v>28</v>
      </c>
      <c r="L293" s="74" t="s">
        <v>16</v>
      </c>
      <c r="M293" s="75" t="s">
        <v>21</v>
      </c>
      <c r="N293" s="76"/>
      <c r="O293" s="4"/>
      <c r="P293" s="28"/>
      <c r="Q293" s="345">
        <v>42621</v>
      </c>
      <c r="R293" s="76" t="s">
        <v>976</v>
      </c>
      <c r="S293" s="94"/>
      <c r="T293" s="94"/>
      <c r="U293" s="94"/>
      <c r="V293" s="94"/>
    </row>
    <row r="294" spans="1:22" ht="45" customHeight="1">
      <c r="A294" s="70" t="s">
        <v>53</v>
      </c>
      <c r="B294" s="16" t="s">
        <v>86</v>
      </c>
      <c r="C294" s="16" t="s">
        <v>86</v>
      </c>
      <c r="D294" s="72" t="s">
        <v>94</v>
      </c>
      <c r="E294" s="4">
        <v>40724</v>
      </c>
      <c r="F294" s="73" t="s">
        <v>54</v>
      </c>
      <c r="G294" s="74" t="s">
        <v>55</v>
      </c>
      <c r="H294" s="74" t="s">
        <v>20</v>
      </c>
      <c r="I294" s="74" t="s">
        <v>56</v>
      </c>
      <c r="J294" s="12"/>
      <c r="K294" s="74" t="s">
        <v>28</v>
      </c>
      <c r="L294" s="74" t="s">
        <v>16</v>
      </c>
      <c r="M294" s="75" t="s">
        <v>21</v>
      </c>
      <c r="N294" s="76"/>
      <c r="O294" s="4"/>
      <c r="P294" s="28"/>
      <c r="Q294" s="345">
        <v>42621</v>
      </c>
      <c r="R294" s="76" t="s">
        <v>976</v>
      </c>
      <c r="S294" s="94"/>
      <c r="T294" s="94"/>
      <c r="U294" s="94"/>
      <c r="V294" s="94"/>
    </row>
    <row r="295" spans="1:22" ht="45" customHeight="1">
      <c r="A295" s="70" t="s">
        <v>53</v>
      </c>
      <c r="B295" s="16" t="s">
        <v>86</v>
      </c>
      <c r="C295" s="16" t="s">
        <v>86</v>
      </c>
      <c r="D295" s="72" t="s">
        <v>95</v>
      </c>
      <c r="E295" s="4">
        <v>40724</v>
      </c>
      <c r="F295" s="73" t="s">
        <v>54</v>
      </c>
      <c r="G295" s="74" t="s">
        <v>55</v>
      </c>
      <c r="H295" s="74" t="s">
        <v>20</v>
      </c>
      <c r="I295" s="74" t="s">
        <v>56</v>
      </c>
      <c r="J295" s="12"/>
      <c r="K295" s="74" t="s">
        <v>28</v>
      </c>
      <c r="L295" s="74" t="s">
        <v>16</v>
      </c>
      <c r="M295" s="75" t="s">
        <v>21</v>
      </c>
      <c r="N295" s="76"/>
      <c r="O295" s="4"/>
      <c r="P295" s="28"/>
      <c r="Q295" s="345">
        <v>42621</v>
      </c>
      <c r="R295" s="76" t="s">
        <v>976</v>
      </c>
      <c r="S295" s="94"/>
      <c r="T295" s="94"/>
      <c r="U295" s="94"/>
      <c r="V295" s="94"/>
    </row>
    <row r="296" spans="1:22" ht="45" customHeight="1">
      <c r="A296" s="72" t="s">
        <v>53</v>
      </c>
      <c r="B296" s="16" t="s">
        <v>86</v>
      </c>
      <c r="C296" s="7" t="s">
        <v>86</v>
      </c>
      <c r="D296" s="72" t="s">
        <v>96</v>
      </c>
      <c r="E296" s="4">
        <v>40724</v>
      </c>
      <c r="F296" s="73" t="s">
        <v>54</v>
      </c>
      <c r="G296" s="74" t="s">
        <v>55</v>
      </c>
      <c r="H296" s="11" t="s">
        <v>20</v>
      </c>
      <c r="I296" s="74" t="s">
        <v>56</v>
      </c>
      <c r="J296" s="64"/>
      <c r="K296" s="11" t="s">
        <v>28</v>
      </c>
      <c r="L296" s="11" t="s">
        <v>16</v>
      </c>
      <c r="M296" s="26" t="s">
        <v>21</v>
      </c>
      <c r="N296" s="76"/>
      <c r="O296" s="4"/>
      <c r="P296" s="28"/>
      <c r="Q296" s="345">
        <v>42621</v>
      </c>
      <c r="R296" s="76" t="s">
        <v>976</v>
      </c>
      <c r="S296" s="94"/>
      <c r="T296" s="94"/>
      <c r="U296" s="94"/>
      <c r="V296" s="94"/>
    </row>
    <row r="297" spans="1:22" ht="45" customHeight="1">
      <c r="A297" s="72" t="s">
        <v>53</v>
      </c>
      <c r="B297" s="16" t="s">
        <v>86</v>
      </c>
      <c r="C297" s="16" t="s">
        <v>86</v>
      </c>
      <c r="D297" s="72" t="s">
        <v>97</v>
      </c>
      <c r="E297" s="4">
        <v>40724</v>
      </c>
      <c r="F297" s="73" t="s">
        <v>54</v>
      </c>
      <c r="G297" s="74" t="s">
        <v>55</v>
      </c>
      <c r="H297" s="74" t="s">
        <v>20</v>
      </c>
      <c r="I297" s="74" t="s">
        <v>56</v>
      </c>
      <c r="J297" s="12"/>
      <c r="K297" s="74" t="s">
        <v>28</v>
      </c>
      <c r="L297" s="74" t="s">
        <v>16</v>
      </c>
      <c r="M297" s="75" t="s">
        <v>21</v>
      </c>
      <c r="N297" s="76"/>
      <c r="O297" s="4"/>
      <c r="P297" s="28"/>
      <c r="Q297" s="345">
        <v>42621</v>
      </c>
      <c r="R297" s="76" t="s">
        <v>976</v>
      </c>
      <c r="S297" s="94"/>
      <c r="T297" s="94"/>
      <c r="U297" s="94"/>
      <c r="V297" s="94"/>
    </row>
    <row r="298" spans="1:22" ht="45" customHeight="1">
      <c r="A298" s="72" t="s">
        <v>53</v>
      </c>
      <c r="B298" s="16" t="s">
        <v>86</v>
      </c>
      <c r="C298" s="16" t="s">
        <v>86</v>
      </c>
      <c r="D298" s="72" t="s">
        <v>98</v>
      </c>
      <c r="E298" s="4">
        <v>40724</v>
      </c>
      <c r="F298" s="73" t="s">
        <v>54</v>
      </c>
      <c r="G298" s="74" t="s">
        <v>55</v>
      </c>
      <c r="H298" s="74" t="s">
        <v>20</v>
      </c>
      <c r="I298" s="74" t="s">
        <v>56</v>
      </c>
      <c r="J298" s="12"/>
      <c r="K298" s="74" t="s">
        <v>28</v>
      </c>
      <c r="L298" s="74" t="s">
        <v>16</v>
      </c>
      <c r="M298" s="75" t="s">
        <v>21</v>
      </c>
      <c r="N298" s="76"/>
      <c r="O298" s="4"/>
      <c r="P298" s="28"/>
      <c r="Q298" s="345">
        <v>42621</v>
      </c>
      <c r="R298" s="76" t="s">
        <v>976</v>
      </c>
      <c r="S298" s="94"/>
      <c r="T298" s="94"/>
      <c r="U298" s="94"/>
      <c r="V298" s="94"/>
    </row>
    <row r="299" spans="1:22" ht="45" customHeight="1">
      <c r="A299" s="72" t="s">
        <v>53</v>
      </c>
      <c r="B299" s="16" t="s">
        <v>86</v>
      </c>
      <c r="C299" s="16" t="s">
        <v>86</v>
      </c>
      <c r="D299" s="72" t="s">
        <v>99</v>
      </c>
      <c r="E299" s="4">
        <v>40724</v>
      </c>
      <c r="F299" s="73" t="s">
        <v>54</v>
      </c>
      <c r="G299" s="74" t="s">
        <v>55</v>
      </c>
      <c r="H299" s="74" t="s">
        <v>20</v>
      </c>
      <c r="I299" s="74" t="s">
        <v>56</v>
      </c>
      <c r="J299" s="12"/>
      <c r="K299" s="74" t="s">
        <v>28</v>
      </c>
      <c r="L299" s="74" t="s">
        <v>16</v>
      </c>
      <c r="M299" s="75" t="s">
        <v>21</v>
      </c>
      <c r="N299" s="76"/>
      <c r="O299" s="4"/>
      <c r="P299" s="28"/>
      <c r="Q299" s="345">
        <v>42621</v>
      </c>
      <c r="R299" s="76" t="s">
        <v>976</v>
      </c>
      <c r="S299" s="94"/>
      <c r="T299" s="94"/>
      <c r="U299" s="94"/>
      <c r="V299" s="94"/>
    </row>
    <row r="300" spans="1:22" ht="45" customHeight="1">
      <c r="A300" s="72" t="s">
        <v>53</v>
      </c>
      <c r="B300" s="16" t="s">
        <v>86</v>
      </c>
      <c r="C300" s="16" t="s">
        <v>86</v>
      </c>
      <c r="D300" s="72" t="s">
        <v>100</v>
      </c>
      <c r="E300" s="4">
        <v>40724</v>
      </c>
      <c r="F300" s="73" t="s">
        <v>54</v>
      </c>
      <c r="G300" s="74" t="s">
        <v>55</v>
      </c>
      <c r="H300" s="74" t="s">
        <v>20</v>
      </c>
      <c r="I300" s="74" t="s">
        <v>56</v>
      </c>
      <c r="J300" s="12"/>
      <c r="K300" s="74" t="s">
        <v>28</v>
      </c>
      <c r="L300" s="74" t="s">
        <v>16</v>
      </c>
      <c r="M300" s="75" t="s">
        <v>21</v>
      </c>
      <c r="N300" s="76"/>
      <c r="O300" s="4"/>
      <c r="P300" s="28"/>
      <c r="Q300" s="345">
        <v>42621</v>
      </c>
      <c r="R300" s="76" t="s">
        <v>976</v>
      </c>
      <c r="S300" s="94"/>
      <c r="T300" s="94"/>
      <c r="U300" s="94"/>
      <c r="V300" s="94"/>
    </row>
    <row r="301" spans="1:22" ht="45" customHeight="1">
      <c r="A301" s="72" t="s">
        <v>53</v>
      </c>
      <c r="B301" s="16" t="s">
        <v>86</v>
      </c>
      <c r="C301" s="16" t="s">
        <v>86</v>
      </c>
      <c r="D301" s="72" t="s">
        <v>101</v>
      </c>
      <c r="E301" s="4">
        <v>40724</v>
      </c>
      <c r="F301" s="73" t="s">
        <v>54</v>
      </c>
      <c r="G301" s="74" t="s">
        <v>55</v>
      </c>
      <c r="H301" s="74" t="s">
        <v>20</v>
      </c>
      <c r="I301" s="74" t="s">
        <v>56</v>
      </c>
      <c r="J301" s="10" t="s">
        <v>102</v>
      </c>
      <c r="K301" s="74" t="s">
        <v>28</v>
      </c>
      <c r="L301" s="74" t="s">
        <v>16</v>
      </c>
      <c r="M301" s="75" t="s">
        <v>21</v>
      </c>
      <c r="N301" s="76"/>
      <c r="O301" s="4"/>
      <c r="P301" s="28"/>
      <c r="Q301" s="345">
        <v>42621</v>
      </c>
      <c r="R301" s="76" t="s">
        <v>976</v>
      </c>
      <c r="S301" s="94"/>
      <c r="T301" s="94"/>
      <c r="U301" s="94"/>
      <c r="V301" s="94"/>
    </row>
    <row r="302" spans="1:22" ht="45" customHeight="1">
      <c r="A302" s="72" t="s">
        <v>53</v>
      </c>
      <c r="B302" s="16" t="s">
        <v>86</v>
      </c>
      <c r="C302" s="16" t="s">
        <v>86</v>
      </c>
      <c r="D302" s="72" t="s">
        <v>103</v>
      </c>
      <c r="E302" s="4">
        <v>40724</v>
      </c>
      <c r="F302" s="73" t="s">
        <v>54</v>
      </c>
      <c r="G302" s="74" t="s">
        <v>55</v>
      </c>
      <c r="H302" s="74" t="s">
        <v>20</v>
      </c>
      <c r="I302" s="74" t="s">
        <v>56</v>
      </c>
      <c r="J302" s="12"/>
      <c r="K302" s="74" t="s">
        <v>28</v>
      </c>
      <c r="L302" s="74" t="s">
        <v>16</v>
      </c>
      <c r="M302" s="75" t="s">
        <v>21</v>
      </c>
      <c r="N302" s="76"/>
      <c r="O302" s="4"/>
      <c r="P302" s="28"/>
      <c r="Q302" s="345">
        <v>42621</v>
      </c>
      <c r="R302" s="76" t="s">
        <v>976</v>
      </c>
      <c r="S302" s="94"/>
      <c r="T302" s="94"/>
      <c r="U302" s="94"/>
      <c r="V302" s="94"/>
    </row>
    <row r="303" spans="1:22" ht="45" customHeight="1">
      <c r="A303" s="72" t="s">
        <v>53</v>
      </c>
      <c r="B303" s="16" t="s">
        <v>86</v>
      </c>
      <c r="C303" s="16" t="s">
        <v>104</v>
      </c>
      <c r="D303" s="72" t="s">
        <v>98</v>
      </c>
      <c r="E303" s="4">
        <v>40724</v>
      </c>
      <c r="F303" s="73" t="s">
        <v>54</v>
      </c>
      <c r="G303" s="74" t="s">
        <v>55</v>
      </c>
      <c r="H303" s="74" t="s">
        <v>20</v>
      </c>
      <c r="I303" s="74" t="s">
        <v>56</v>
      </c>
      <c r="J303" s="10" t="s">
        <v>105</v>
      </c>
      <c r="K303" s="74" t="s">
        <v>28</v>
      </c>
      <c r="L303" s="74" t="s">
        <v>16</v>
      </c>
      <c r="M303" s="75" t="s">
        <v>21</v>
      </c>
      <c r="N303" s="76"/>
      <c r="O303" s="4"/>
      <c r="P303" s="28"/>
      <c r="Q303" s="345">
        <v>42621</v>
      </c>
      <c r="R303" s="76" t="s">
        <v>976</v>
      </c>
      <c r="S303" s="94"/>
      <c r="T303" s="94"/>
      <c r="U303" s="94"/>
      <c r="V303" s="94"/>
    </row>
    <row r="304" spans="1:22" ht="45" customHeight="1">
      <c r="A304" s="72" t="s">
        <v>171</v>
      </c>
      <c r="B304" s="16" t="s">
        <v>86</v>
      </c>
      <c r="C304" s="16" t="s">
        <v>86</v>
      </c>
      <c r="D304" s="72" t="s">
        <v>740</v>
      </c>
      <c r="E304" s="4">
        <v>41836</v>
      </c>
      <c r="F304" s="73" t="s">
        <v>54</v>
      </c>
      <c r="G304" s="74" t="s">
        <v>55</v>
      </c>
      <c r="H304" s="74" t="s">
        <v>20</v>
      </c>
      <c r="I304" s="74" t="s">
        <v>56</v>
      </c>
      <c r="J304" s="78" t="s">
        <v>739</v>
      </c>
      <c r="K304" s="74" t="s">
        <v>28</v>
      </c>
      <c r="L304" s="74" t="s">
        <v>16</v>
      </c>
      <c r="M304" s="75" t="s">
        <v>21</v>
      </c>
      <c r="N304" s="76"/>
      <c r="O304" s="4">
        <v>41837</v>
      </c>
      <c r="P304" s="28" t="s">
        <v>689</v>
      </c>
      <c r="Q304" s="345">
        <v>42621</v>
      </c>
      <c r="R304" s="76" t="s">
        <v>976</v>
      </c>
      <c r="S304" s="94"/>
      <c r="T304" s="94"/>
      <c r="U304" s="94"/>
      <c r="V304" s="94"/>
    </row>
    <row r="305" spans="1:22" ht="45" customHeight="1">
      <c r="A305" s="16" t="s">
        <v>171</v>
      </c>
      <c r="B305" s="16" t="s">
        <v>86</v>
      </c>
      <c r="C305" s="16" t="s">
        <v>86</v>
      </c>
      <c r="D305" s="72" t="s">
        <v>183</v>
      </c>
      <c r="E305" s="4">
        <v>40724</v>
      </c>
      <c r="F305" s="73" t="s">
        <v>54</v>
      </c>
      <c r="G305" s="74" t="s">
        <v>55</v>
      </c>
      <c r="H305" s="74" t="s">
        <v>20</v>
      </c>
      <c r="I305" s="74" t="s">
        <v>56</v>
      </c>
      <c r="J305" s="12"/>
      <c r="K305" s="74" t="s">
        <v>28</v>
      </c>
      <c r="L305" s="74" t="s">
        <v>16</v>
      </c>
      <c r="M305" s="75" t="s">
        <v>21</v>
      </c>
      <c r="N305" s="76"/>
      <c r="O305" s="4"/>
      <c r="P305" s="28"/>
      <c r="Q305" s="345">
        <v>42621</v>
      </c>
      <c r="R305" s="76" t="s">
        <v>976</v>
      </c>
      <c r="S305" s="94"/>
      <c r="T305" s="94"/>
      <c r="U305" s="94"/>
      <c r="V305" s="94"/>
    </row>
    <row r="306" spans="1:22" ht="45" customHeight="1">
      <c r="A306" s="16" t="s">
        <v>171</v>
      </c>
      <c r="B306" s="16" t="s">
        <v>86</v>
      </c>
      <c r="C306" s="16" t="s">
        <v>86</v>
      </c>
      <c r="D306" s="72" t="s">
        <v>184</v>
      </c>
      <c r="E306" s="4">
        <v>40724</v>
      </c>
      <c r="F306" s="73" t="s">
        <v>54</v>
      </c>
      <c r="G306" s="74" t="s">
        <v>55</v>
      </c>
      <c r="H306" s="74" t="s">
        <v>20</v>
      </c>
      <c r="I306" s="74" t="s">
        <v>56</v>
      </c>
      <c r="J306" s="12"/>
      <c r="K306" s="74" t="s">
        <v>28</v>
      </c>
      <c r="L306" s="74" t="s">
        <v>16</v>
      </c>
      <c r="M306" s="75" t="s">
        <v>21</v>
      </c>
      <c r="N306" s="76"/>
      <c r="O306" s="4"/>
      <c r="P306" s="28"/>
      <c r="Q306" s="345">
        <v>42621</v>
      </c>
      <c r="R306" s="76" t="s">
        <v>976</v>
      </c>
      <c r="S306" s="94"/>
      <c r="T306" s="94"/>
      <c r="U306" s="94"/>
      <c r="V306" s="94"/>
    </row>
    <row r="307" spans="1:22" ht="45" customHeight="1">
      <c r="A307" s="16" t="s">
        <v>171</v>
      </c>
      <c r="B307" s="16" t="s">
        <v>86</v>
      </c>
      <c r="C307" s="16" t="s">
        <v>86</v>
      </c>
      <c r="D307" s="72" t="s">
        <v>185</v>
      </c>
      <c r="E307" s="4">
        <v>40724</v>
      </c>
      <c r="F307" s="73" t="s">
        <v>54</v>
      </c>
      <c r="G307" s="74" t="s">
        <v>55</v>
      </c>
      <c r="H307" s="74" t="s">
        <v>20</v>
      </c>
      <c r="I307" s="74" t="s">
        <v>56</v>
      </c>
      <c r="J307" s="12"/>
      <c r="K307" s="74" t="s">
        <v>28</v>
      </c>
      <c r="L307" s="74" t="s">
        <v>16</v>
      </c>
      <c r="M307" s="75" t="s">
        <v>21</v>
      </c>
      <c r="N307" s="76"/>
      <c r="O307" s="4"/>
      <c r="P307" s="28"/>
      <c r="Q307" s="345">
        <v>42621</v>
      </c>
      <c r="R307" s="76" t="s">
        <v>976</v>
      </c>
      <c r="S307" s="94"/>
      <c r="T307" s="94"/>
      <c r="U307" s="94"/>
      <c r="V307" s="94"/>
    </row>
    <row r="308" spans="1:22" ht="45" customHeight="1">
      <c r="A308" s="16" t="s">
        <v>171</v>
      </c>
      <c r="B308" s="16" t="s">
        <v>86</v>
      </c>
      <c r="C308" s="16" t="s">
        <v>86</v>
      </c>
      <c r="D308" s="72" t="s">
        <v>186</v>
      </c>
      <c r="E308" s="4">
        <v>40724</v>
      </c>
      <c r="F308" s="73" t="s">
        <v>54</v>
      </c>
      <c r="G308" s="74" t="s">
        <v>55</v>
      </c>
      <c r="H308" s="74" t="s">
        <v>20</v>
      </c>
      <c r="I308" s="74" t="s">
        <v>56</v>
      </c>
      <c r="J308" s="12"/>
      <c r="K308" s="74" t="s">
        <v>28</v>
      </c>
      <c r="L308" s="74" t="s">
        <v>16</v>
      </c>
      <c r="M308" s="75" t="s">
        <v>21</v>
      </c>
      <c r="N308" s="76"/>
      <c r="O308" s="4"/>
      <c r="P308" s="28"/>
      <c r="Q308" s="345">
        <v>42621</v>
      </c>
      <c r="R308" s="76" t="s">
        <v>976</v>
      </c>
      <c r="S308" s="94"/>
      <c r="T308" s="94"/>
      <c r="U308" s="94"/>
      <c r="V308" s="94"/>
    </row>
    <row r="309" spans="1:22" ht="45" customHeight="1">
      <c r="A309" s="16" t="s">
        <v>171</v>
      </c>
      <c r="B309" s="16" t="s">
        <v>86</v>
      </c>
      <c r="C309" s="16" t="s">
        <v>86</v>
      </c>
      <c r="D309" s="72" t="s">
        <v>187</v>
      </c>
      <c r="E309" s="4">
        <v>40724</v>
      </c>
      <c r="F309" s="73" t="s">
        <v>54</v>
      </c>
      <c r="G309" s="74" t="s">
        <v>55</v>
      </c>
      <c r="H309" s="74" t="s">
        <v>20</v>
      </c>
      <c r="I309" s="74" t="s">
        <v>56</v>
      </c>
      <c r="J309" s="12"/>
      <c r="K309" s="74" t="s">
        <v>28</v>
      </c>
      <c r="L309" s="74" t="s">
        <v>16</v>
      </c>
      <c r="M309" s="75" t="s">
        <v>21</v>
      </c>
      <c r="N309" s="76"/>
      <c r="O309" s="4"/>
      <c r="P309" s="28"/>
      <c r="Q309" s="345">
        <v>42621</v>
      </c>
      <c r="R309" s="76" t="s">
        <v>976</v>
      </c>
      <c r="S309" s="94"/>
      <c r="T309" s="94"/>
      <c r="U309" s="94"/>
      <c r="V309" s="94"/>
    </row>
    <row r="310" spans="1:22" ht="45" customHeight="1">
      <c r="A310" s="16" t="s">
        <v>171</v>
      </c>
      <c r="B310" s="16" t="s">
        <v>86</v>
      </c>
      <c r="C310" s="16" t="s">
        <v>86</v>
      </c>
      <c r="D310" s="72" t="s">
        <v>188</v>
      </c>
      <c r="E310" s="4">
        <v>40724</v>
      </c>
      <c r="F310" s="73" t="s">
        <v>54</v>
      </c>
      <c r="G310" s="74" t="s">
        <v>55</v>
      </c>
      <c r="H310" s="74" t="s">
        <v>20</v>
      </c>
      <c r="I310" s="74" t="s">
        <v>56</v>
      </c>
      <c r="J310" s="12"/>
      <c r="K310" s="74" t="s">
        <v>28</v>
      </c>
      <c r="L310" s="74" t="s">
        <v>16</v>
      </c>
      <c r="M310" s="75" t="s">
        <v>21</v>
      </c>
      <c r="N310" s="76"/>
      <c r="O310" s="4"/>
      <c r="P310" s="28"/>
      <c r="Q310" s="345">
        <v>42621</v>
      </c>
      <c r="R310" s="76" t="s">
        <v>976</v>
      </c>
      <c r="S310" s="94"/>
      <c r="T310" s="94"/>
      <c r="U310" s="94"/>
      <c r="V310" s="94"/>
    </row>
    <row r="311" spans="1:22" ht="45" customHeight="1">
      <c r="A311" s="16" t="s">
        <v>171</v>
      </c>
      <c r="B311" s="16" t="s">
        <v>86</v>
      </c>
      <c r="C311" s="16" t="s">
        <v>86</v>
      </c>
      <c r="D311" s="72" t="s">
        <v>189</v>
      </c>
      <c r="E311" s="4">
        <v>40724</v>
      </c>
      <c r="F311" s="73" t="s">
        <v>54</v>
      </c>
      <c r="G311" s="74" t="s">
        <v>55</v>
      </c>
      <c r="H311" s="74" t="s">
        <v>20</v>
      </c>
      <c r="I311" s="74" t="s">
        <v>56</v>
      </c>
      <c r="J311" s="12"/>
      <c r="K311" s="74" t="s">
        <v>28</v>
      </c>
      <c r="L311" s="74" t="s">
        <v>16</v>
      </c>
      <c r="M311" s="75" t="s">
        <v>21</v>
      </c>
      <c r="N311" s="76"/>
      <c r="O311" s="4"/>
      <c r="P311" s="28"/>
      <c r="Q311" s="345">
        <v>42621</v>
      </c>
      <c r="R311" s="76" t="s">
        <v>976</v>
      </c>
      <c r="S311" s="94"/>
      <c r="T311" s="94"/>
      <c r="U311" s="94"/>
      <c r="V311" s="94"/>
    </row>
    <row r="312" spans="1:22" ht="45" customHeight="1">
      <c r="A312" s="16" t="s">
        <v>171</v>
      </c>
      <c r="B312" s="16" t="s">
        <v>86</v>
      </c>
      <c r="C312" s="16" t="s">
        <v>86</v>
      </c>
      <c r="D312" s="72" t="s">
        <v>190</v>
      </c>
      <c r="E312" s="4">
        <v>40724</v>
      </c>
      <c r="F312" s="73" t="s">
        <v>54</v>
      </c>
      <c r="G312" s="74" t="s">
        <v>55</v>
      </c>
      <c r="H312" s="74" t="s">
        <v>20</v>
      </c>
      <c r="I312" s="74" t="s">
        <v>56</v>
      </c>
      <c r="J312" s="12"/>
      <c r="K312" s="74" t="s">
        <v>28</v>
      </c>
      <c r="L312" s="74" t="s">
        <v>16</v>
      </c>
      <c r="M312" s="75" t="s">
        <v>21</v>
      </c>
      <c r="N312" s="76"/>
      <c r="O312" s="4"/>
      <c r="P312" s="28"/>
      <c r="Q312" s="345">
        <v>42621</v>
      </c>
      <c r="R312" s="76" t="s">
        <v>976</v>
      </c>
      <c r="S312" s="94"/>
      <c r="T312" s="94"/>
      <c r="U312" s="94"/>
      <c r="V312" s="94"/>
    </row>
    <row r="313" spans="1:22" ht="45" customHeight="1">
      <c r="A313" s="16" t="s">
        <v>171</v>
      </c>
      <c r="B313" s="16" t="s">
        <v>86</v>
      </c>
      <c r="C313" s="16" t="s">
        <v>86</v>
      </c>
      <c r="D313" s="72" t="s">
        <v>191</v>
      </c>
      <c r="E313" s="4">
        <v>40724</v>
      </c>
      <c r="F313" s="73" t="s">
        <v>54</v>
      </c>
      <c r="G313" s="74" t="s">
        <v>55</v>
      </c>
      <c r="H313" s="74" t="s">
        <v>20</v>
      </c>
      <c r="I313" s="74" t="s">
        <v>56</v>
      </c>
      <c r="J313" s="12"/>
      <c r="K313" s="74" t="s">
        <v>28</v>
      </c>
      <c r="L313" s="74" t="s">
        <v>16</v>
      </c>
      <c r="M313" s="75" t="s">
        <v>21</v>
      </c>
      <c r="N313" s="76"/>
      <c r="O313" s="4"/>
      <c r="P313" s="28"/>
      <c r="Q313" s="345">
        <v>42621</v>
      </c>
      <c r="R313" s="76" t="s">
        <v>976</v>
      </c>
      <c r="S313" s="94"/>
      <c r="T313" s="94"/>
      <c r="U313" s="94"/>
      <c r="V313" s="94"/>
    </row>
    <row r="314" spans="1:22" ht="45" customHeight="1">
      <c r="A314" s="16" t="s">
        <v>171</v>
      </c>
      <c r="B314" s="16" t="s">
        <v>86</v>
      </c>
      <c r="C314" s="16" t="s">
        <v>86</v>
      </c>
      <c r="D314" s="72" t="s">
        <v>192</v>
      </c>
      <c r="E314" s="4">
        <v>40724</v>
      </c>
      <c r="F314" s="73" t="s">
        <v>54</v>
      </c>
      <c r="G314" s="74" t="s">
        <v>55</v>
      </c>
      <c r="H314" s="74" t="s">
        <v>20</v>
      </c>
      <c r="I314" s="74" t="s">
        <v>56</v>
      </c>
      <c r="J314" s="12"/>
      <c r="K314" s="74" t="s">
        <v>28</v>
      </c>
      <c r="L314" s="74" t="s">
        <v>16</v>
      </c>
      <c r="M314" s="75" t="s">
        <v>21</v>
      </c>
      <c r="N314" s="76"/>
      <c r="O314" s="4"/>
      <c r="P314" s="28"/>
      <c r="Q314" s="345">
        <v>42621</v>
      </c>
      <c r="R314" s="76" t="s">
        <v>976</v>
      </c>
      <c r="S314" s="94"/>
      <c r="T314" s="94"/>
      <c r="U314" s="94"/>
      <c r="V314" s="94"/>
    </row>
    <row r="315" spans="1:22" ht="45" customHeight="1">
      <c r="A315" s="16" t="s">
        <v>171</v>
      </c>
      <c r="B315" s="16" t="s">
        <v>86</v>
      </c>
      <c r="C315" s="16" t="s">
        <v>193</v>
      </c>
      <c r="D315" s="16" t="s">
        <v>194</v>
      </c>
      <c r="E315" s="4">
        <v>40724</v>
      </c>
      <c r="F315" s="73" t="s">
        <v>54</v>
      </c>
      <c r="G315" s="74" t="s">
        <v>55</v>
      </c>
      <c r="H315" s="74" t="s">
        <v>20</v>
      </c>
      <c r="I315" s="74" t="s">
        <v>56</v>
      </c>
      <c r="J315" s="12"/>
      <c r="K315" s="74" t="s">
        <v>28</v>
      </c>
      <c r="L315" s="74" t="s">
        <v>16</v>
      </c>
      <c r="M315" s="75" t="s">
        <v>21</v>
      </c>
      <c r="N315" s="76"/>
      <c r="O315" s="4"/>
      <c r="P315" s="28"/>
      <c r="Q315" s="345">
        <v>42621</v>
      </c>
      <c r="R315" s="76" t="s">
        <v>976</v>
      </c>
      <c r="S315" s="94"/>
      <c r="T315" s="94"/>
      <c r="U315" s="94"/>
      <c r="V315" s="94"/>
    </row>
    <row r="316" spans="1:22" ht="45" customHeight="1">
      <c r="A316" s="16" t="s">
        <v>171</v>
      </c>
      <c r="B316" s="16" t="s">
        <v>86</v>
      </c>
      <c r="C316" s="16" t="s">
        <v>193</v>
      </c>
      <c r="D316" s="16" t="s">
        <v>195</v>
      </c>
      <c r="E316" s="4">
        <v>40724</v>
      </c>
      <c r="F316" s="73" t="s">
        <v>54</v>
      </c>
      <c r="G316" s="74" t="s">
        <v>55</v>
      </c>
      <c r="H316" s="74" t="s">
        <v>20</v>
      </c>
      <c r="I316" s="74" t="s">
        <v>56</v>
      </c>
      <c r="J316" s="12"/>
      <c r="K316" s="74" t="s">
        <v>28</v>
      </c>
      <c r="L316" s="74" t="s">
        <v>16</v>
      </c>
      <c r="M316" s="75" t="s">
        <v>21</v>
      </c>
      <c r="N316" s="76"/>
      <c r="O316" s="4"/>
      <c r="P316" s="28"/>
      <c r="Q316" s="345">
        <v>42621</v>
      </c>
      <c r="R316" s="76" t="s">
        <v>976</v>
      </c>
      <c r="S316" s="94"/>
      <c r="T316" s="94"/>
      <c r="U316" s="94"/>
      <c r="V316" s="94"/>
    </row>
    <row r="317" spans="1:22" ht="45" customHeight="1">
      <c r="A317" s="16" t="s">
        <v>211</v>
      </c>
      <c r="B317" s="16" t="s">
        <v>86</v>
      </c>
      <c r="C317" s="16" t="s">
        <v>86</v>
      </c>
      <c r="D317" s="16" t="s">
        <v>218</v>
      </c>
      <c r="E317" s="4">
        <v>40290</v>
      </c>
      <c r="F317" s="73" t="s">
        <v>219</v>
      </c>
      <c r="G317" s="74" t="s">
        <v>120</v>
      </c>
      <c r="H317" s="19" t="s">
        <v>220</v>
      </c>
      <c r="I317" s="74" t="s">
        <v>221</v>
      </c>
      <c r="J317" s="21"/>
      <c r="K317" s="16" t="s">
        <v>222</v>
      </c>
      <c r="L317" s="16" t="s">
        <v>223</v>
      </c>
      <c r="M317" s="19" t="s">
        <v>224</v>
      </c>
      <c r="N317" s="76"/>
      <c r="O317" s="4"/>
      <c r="P317" s="28"/>
      <c r="Q317" s="345">
        <v>42621</v>
      </c>
      <c r="R317" s="76" t="s">
        <v>976</v>
      </c>
      <c r="S317" s="94"/>
      <c r="T317" s="94"/>
      <c r="U317" s="94"/>
      <c r="V317" s="94"/>
    </row>
    <row r="318" spans="1:22" ht="45" customHeight="1">
      <c r="A318" s="16" t="s">
        <v>211</v>
      </c>
      <c r="B318" s="16" t="s">
        <v>86</v>
      </c>
      <c r="C318" s="16" t="s">
        <v>86</v>
      </c>
      <c r="D318" s="16" t="s">
        <v>225</v>
      </c>
      <c r="E318" s="4">
        <v>40290</v>
      </c>
      <c r="F318" s="73" t="s">
        <v>226</v>
      </c>
      <c r="G318" s="74" t="s">
        <v>120</v>
      </c>
      <c r="H318" s="74" t="s">
        <v>220</v>
      </c>
      <c r="I318" s="74" t="s">
        <v>227</v>
      </c>
      <c r="J318" s="21"/>
      <c r="K318" s="16" t="s">
        <v>228</v>
      </c>
      <c r="L318" s="16" t="s">
        <v>229</v>
      </c>
      <c r="M318" s="19" t="s">
        <v>230</v>
      </c>
      <c r="N318" s="76"/>
      <c r="O318" s="4"/>
      <c r="P318" s="28"/>
      <c r="Q318" s="345">
        <v>42621</v>
      </c>
      <c r="R318" s="76" t="s">
        <v>976</v>
      </c>
      <c r="S318" s="94"/>
      <c r="T318" s="94"/>
      <c r="U318" s="94"/>
      <c r="V318" s="94"/>
    </row>
    <row r="319" spans="1:22" ht="45" customHeight="1">
      <c r="A319" s="16" t="s">
        <v>211</v>
      </c>
      <c r="B319" s="16" t="s">
        <v>86</v>
      </c>
      <c r="C319" s="16" t="s">
        <v>86</v>
      </c>
      <c r="D319" s="16" t="s">
        <v>231</v>
      </c>
      <c r="E319" s="4">
        <v>40290</v>
      </c>
      <c r="F319" s="73" t="s">
        <v>54</v>
      </c>
      <c r="G319" s="74" t="s">
        <v>120</v>
      </c>
      <c r="H319" s="74" t="s">
        <v>220</v>
      </c>
      <c r="I319" s="16" t="s">
        <v>232</v>
      </c>
      <c r="J319" s="21"/>
      <c r="K319" s="16" t="s">
        <v>222</v>
      </c>
      <c r="L319" s="16" t="s">
        <v>223</v>
      </c>
      <c r="M319" s="19" t="s">
        <v>233</v>
      </c>
      <c r="N319" s="76"/>
      <c r="O319" s="4"/>
      <c r="P319" s="28"/>
      <c r="Q319" s="345">
        <v>42621</v>
      </c>
      <c r="R319" s="76" t="s">
        <v>976</v>
      </c>
      <c r="S319" s="94"/>
      <c r="T319" s="94"/>
      <c r="U319" s="94"/>
      <c r="V319" s="94"/>
    </row>
    <row r="320" spans="1:22" ht="45" customHeight="1">
      <c r="A320" s="16" t="s">
        <v>211</v>
      </c>
      <c r="B320" s="16" t="s">
        <v>86</v>
      </c>
      <c r="C320" s="16" t="s">
        <v>86</v>
      </c>
      <c r="D320" s="16" t="s">
        <v>234</v>
      </c>
      <c r="E320" s="4">
        <v>40290</v>
      </c>
      <c r="F320" s="73" t="s">
        <v>235</v>
      </c>
      <c r="G320" s="74" t="s">
        <v>120</v>
      </c>
      <c r="H320" s="74" t="s">
        <v>220</v>
      </c>
      <c r="I320" s="74" t="s">
        <v>236</v>
      </c>
      <c r="J320" s="21"/>
      <c r="K320" s="16" t="s">
        <v>237</v>
      </c>
      <c r="L320" s="16" t="s">
        <v>237</v>
      </c>
      <c r="M320" s="19" t="s">
        <v>238</v>
      </c>
      <c r="N320" s="76"/>
      <c r="O320" s="4"/>
      <c r="P320" s="28"/>
      <c r="Q320" s="345">
        <v>42621</v>
      </c>
      <c r="R320" s="76" t="s">
        <v>976</v>
      </c>
      <c r="S320" s="94"/>
      <c r="T320" s="94"/>
      <c r="U320" s="94"/>
      <c r="V320" s="94"/>
    </row>
    <row r="321" spans="1:22" ht="45" customHeight="1">
      <c r="A321" s="16" t="s">
        <v>211</v>
      </c>
      <c r="B321" s="16" t="s">
        <v>86</v>
      </c>
      <c r="C321" s="16" t="s">
        <v>86</v>
      </c>
      <c r="D321" s="16" t="s">
        <v>239</v>
      </c>
      <c r="E321" s="4">
        <v>40290</v>
      </c>
      <c r="F321" s="73" t="s">
        <v>54</v>
      </c>
      <c r="G321" s="74" t="s">
        <v>55</v>
      </c>
      <c r="H321" s="74" t="s">
        <v>220</v>
      </c>
      <c r="I321" s="74" t="s">
        <v>56</v>
      </c>
      <c r="J321" s="12"/>
      <c r="K321" s="74" t="s">
        <v>28</v>
      </c>
      <c r="L321" s="74" t="s">
        <v>16</v>
      </c>
      <c r="M321" s="75" t="s">
        <v>21</v>
      </c>
      <c r="N321" s="76"/>
      <c r="O321" s="4"/>
      <c r="P321" s="28"/>
      <c r="Q321" s="345">
        <v>42621</v>
      </c>
      <c r="R321" s="76" t="s">
        <v>976</v>
      </c>
      <c r="S321" s="94"/>
      <c r="T321" s="94"/>
      <c r="U321" s="94"/>
      <c r="V321" s="94"/>
    </row>
    <row r="322" spans="1:22" ht="45" customHeight="1">
      <c r="A322" s="16" t="s">
        <v>211</v>
      </c>
      <c r="B322" s="16" t="s">
        <v>86</v>
      </c>
      <c r="C322" s="16" t="s">
        <v>86</v>
      </c>
      <c r="D322" s="16" t="s">
        <v>240</v>
      </c>
      <c r="E322" s="4">
        <v>40290</v>
      </c>
      <c r="F322" s="73" t="s">
        <v>54</v>
      </c>
      <c r="G322" s="74" t="s">
        <v>120</v>
      </c>
      <c r="H322" s="74" t="s">
        <v>220</v>
      </c>
      <c r="I322" s="74" t="s">
        <v>56</v>
      </c>
      <c r="J322" s="12"/>
      <c r="K322" s="74" t="s">
        <v>28</v>
      </c>
      <c r="L322" s="74" t="s">
        <v>16</v>
      </c>
      <c r="M322" s="19" t="s">
        <v>230</v>
      </c>
      <c r="N322" s="76"/>
      <c r="O322" s="4"/>
      <c r="P322" s="28"/>
      <c r="Q322" s="345">
        <v>42621</v>
      </c>
      <c r="R322" s="76" t="s">
        <v>976</v>
      </c>
      <c r="S322" s="94"/>
      <c r="T322" s="94"/>
      <c r="U322" s="94"/>
      <c r="V322" s="94"/>
    </row>
    <row r="323" spans="1:22" ht="45" customHeight="1">
      <c r="A323" s="16" t="s">
        <v>211</v>
      </c>
      <c r="B323" s="16" t="s">
        <v>86</v>
      </c>
      <c r="C323" s="16" t="s">
        <v>86</v>
      </c>
      <c r="D323" s="16" t="s">
        <v>241</v>
      </c>
      <c r="E323" s="4">
        <v>40290</v>
      </c>
      <c r="F323" s="25" t="s">
        <v>242</v>
      </c>
      <c r="G323" s="74" t="s">
        <v>120</v>
      </c>
      <c r="H323" s="74" t="s">
        <v>220</v>
      </c>
      <c r="I323" s="16" t="s">
        <v>232</v>
      </c>
      <c r="J323" s="21"/>
      <c r="K323" s="16" t="s">
        <v>243</v>
      </c>
      <c r="L323" s="16" t="s">
        <v>243</v>
      </c>
      <c r="M323" s="19" t="s">
        <v>224</v>
      </c>
      <c r="N323" s="76"/>
      <c r="O323" s="4"/>
      <c r="P323" s="28"/>
      <c r="Q323" s="345">
        <v>42621</v>
      </c>
      <c r="R323" s="76" t="s">
        <v>976</v>
      </c>
      <c r="S323" s="94"/>
      <c r="T323" s="94"/>
      <c r="U323" s="94"/>
      <c r="V323" s="94"/>
    </row>
    <row r="324" spans="1:22" ht="45" customHeight="1">
      <c r="A324" s="16" t="s">
        <v>211</v>
      </c>
      <c r="B324" s="16" t="s">
        <v>86</v>
      </c>
      <c r="C324" s="16" t="s">
        <v>86</v>
      </c>
      <c r="D324" s="16" t="s">
        <v>244</v>
      </c>
      <c r="E324" s="4">
        <v>40290</v>
      </c>
      <c r="F324" s="73" t="s">
        <v>245</v>
      </c>
      <c r="G324" s="74" t="s">
        <v>120</v>
      </c>
      <c r="H324" s="74" t="s">
        <v>220</v>
      </c>
      <c r="I324" s="74" t="s">
        <v>221</v>
      </c>
      <c r="J324" s="21"/>
      <c r="K324" s="16" t="s">
        <v>222</v>
      </c>
      <c r="L324" s="16" t="s">
        <v>223</v>
      </c>
      <c r="M324" s="19" t="s">
        <v>246</v>
      </c>
      <c r="N324" s="76"/>
      <c r="O324" s="4"/>
      <c r="P324" s="28"/>
      <c r="Q324" s="345">
        <v>42621</v>
      </c>
      <c r="R324" s="76" t="s">
        <v>976</v>
      </c>
      <c r="S324" s="94"/>
      <c r="T324" s="94"/>
      <c r="U324" s="94"/>
      <c r="V324" s="94"/>
    </row>
    <row r="325" spans="1:22" ht="45" customHeight="1">
      <c r="A325" s="16" t="s">
        <v>211</v>
      </c>
      <c r="B325" s="16" t="s">
        <v>86</v>
      </c>
      <c r="C325" s="16" t="s">
        <v>86</v>
      </c>
      <c r="D325" s="16" t="s">
        <v>247</v>
      </c>
      <c r="E325" s="4">
        <v>40290</v>
      </c>
      <c r="F325" s="73" t="s">
        <v>248</v>
      </c>
      <c r="G325" s="74" t="s">
        <v>120</v>
      </c>
      <c r="H325" s="74" t="s">
        <v>220</v>
      </c>
      <c r="I325" s="16" t="s">
        <v>232</v>
      </c>
      <c r="J325" s="21"/>
      <c r="K325" s="16" t="s">
        <v>243</v>
      </c>
      <c r="L325" s="16" t="s">
        <v>249</v>
      </c>
      <c r="M325" s="19" t="s">
        <v>250</v>
      </c>
      <c r="N325" s="76"/>
      <c r="O325" s="4"/>
      <c r="P325" s="28"/>
      <c r="Q325" s="345">
        <v>42621</v>
      </c>
      <c r="R325" s="76" t="s">
        <v>976</v>
      </c>
      <c r="S325" s="94"/>
      <c r="T325" s="94"/>
      <c r="U325" s="94"/>
      <c r="V325" s="94"/>
    </row>
    <row r="326" spans="1:22" ht="45" customHeight="1">
      <c r="A326" s="16" t="s">
        <v>211</v>
      </c>
      <c r="B326" s="16" t="s">
        <v>86</v>
      </c>
      <c r="C326" s="16" t="s">
        <v>86</v>
      </c>
      <c r="D326" s="16" t="s">
        <v>251</v>
      </c>
      <c r="E326" s="4">
        <v>40290</v>
      </c>
      <c r="F326" s="73" t="s">
        <v>235</v>
      </c>
      <c r="G326" s="74" t="s">
        <v>120</v>
      </c>
      <c r="H326" s="74" t="s">
        <v>220</v>
      </c>
      <c r="I326" s="74" t="s">
        <v>236</v>
      </c>
      <c r="J326" s="21"/>
      <c r="K326" s="16" t="s">
        <v>237</v>
      </c>
      <c r="L326" s="16" t="s">
        <v>237</v>
      </c>
      <c r="M326" s="19" t="s">
        <v>238</v>
      </c>
      <c r="N326" s="76"/>
      <c r="O326" s="4"/>
      <c r="P326" s="28"/>
      <c r="Q326" s="345">
        <v>42621</v>
      </c>
      <c r="R326" s="76" t="s">
        <v>976</v>
      </c>
      <c r="S326" s="94"/>
      <c r="T326" s="94"/>
      <c r="U326" s="94"/>
      <c r="V326" s="94"/>
    </row>
    <row r="327" spans="1:22" ht="45" customHeight="1">
      <c r="A327" s="16" t="s">
        <v>211</v>
      </c>
      <c r="B327" s="16" t="s">
        <v>86</v>
      </c>
      <c r="C327" s="16" t="s">
        <v>86</v>
      </c>
      <c r="D327" s="16" t="s">
        <v>252</v>
      </c>
      <c r="E327" s="4">
        <v>40290</v>
      </c>
      <c r="F327" s="73" t="s">
        <v>54</v>
      </c>
      <c r="G327" s="74" t="s">
        <v>120</v>
      </c>
      <c r="H327" s="74" t="s">
        <v>220</v>
      </c>
      <c r="I327" s="16" t="s">
        <v>232</v>
      </c>
      <c r="J327" s="21"/>
      <c r="K327" s="16" t="s">
        <v>243</v>
      </c>
      <c r="L327" s="16" t="s">
        <v>249</v>
      </c>
      <c r="M327" s="19" t="s">
        <v>246</v>
      </c>
      <c r="N327" s="76"/>
      <c r="O327" s="4"/>
      <c r="P327" s="28"/>
      <c r="Q327" s="345">
        <v>42621</v>
      </c>
      <c r="R327" s="76" t="s">
        <v>976</v>
      </c>
      <c r="S327" s="94"/>
      <c r="T327" s="94"/>
      <c r="U327" s="94"/>
      <c r="V327" s="94"/>
    </row>
    <row r="328" spans="1:22" ht="45" customHeight="1">
      <c r="A328" s="16" t="s">
        <v>211</v>
      </c>
      <c r="B328" s="16" t="s">
        <v>86</v>
      </c>
      <c r="C328" s="16" t="s">
        <v>86</v>
      </c>
      <c r="D328" s="16" t="s">
        <v>253</v>
      </c>
      <c r="E328" s="4">
        <v>40290</v>
      </c>
      <c r="F328" s="73" t="s">
        <v>54</v>
      </c>
      <c r="G328" s="74" t="s">
        <v>120</v>
      </c>
      <c r="H328" s="74" t="s">
        <v>220</v>
      </c>
      <c r="I328" s="16" t="s">
        <v>232</v>
      </c>
      <c r="J328" s="21"/>
      <c r="K328" s="16" t="s">
        <v>243</v>
      </c>
      <c r="L328" s="16" t="s">
        <v>249</v>
      </c>
      <c r="M328" s="19" t="s">
        <v>233</v>
      </c>
      <c r="N328" s="76"/>
      <c r="O328" s="4"/>
      <c r="P328" s="28"/>
      <c r="Q328" s="345">
        <v>42621</v>
      </c>
      <c r="R328" s="76" t="s">
        <v>976</v>
      </c>
      <c r="S328" s="94"/>
      <c r="T328" s="94"/>
      <c r="U328" s="94"/>
      <c r="V328" s="94"/>
    </row>
    <row r="329" spans="1:22" ht="45" customHeight="1">
      <c r="A329" s="16" t="s">
        <v>211</v>
      </c>
      <c r="B329" s="16" t="s">
        <v>86</v>
      </c>
      <c r="C329" s="16" t="s">
        <v>86</v>
      </c>
      <c r="D329" s="16" t="s">
        <v>254</v>
      </c>
      <c r="E329" s="4">
        <v>40290</v>
      </c>
      <c r="F329" s="73" t="s">
        <v>54</v>
      </c>
      <c r="G329" s="74" t="s">
        <v>120</v>
      </c>
      <c r="H329" s="74" t="s">
        <v>220</v>
      </c>
      <c r="I329" s="16" t="s">
        <v>232</v>
      </c>
      <c r="J329" s="21"/>
      <c r="K329" s="16" t="s">
        <v>243</v>
      </c>
      <c r="L329" s="16" t="s">
        <v>249</v>
      </c>
      <c r="M329" s="19" t="s">
        <v>255</v>
      </c>
      <c r="N329" s="76"/>
      <c r="O329" s="4"/>
      <c r="P329" s="28"/>
      <c r="Q329" s="345">
        <v>42621</v>
      </c>
      <c r="R329" s="76" t="s">
        <v>976</v>
      </c>
      <c r="S329" s="94"/>
      <c r="T329" s="94"/>
      <c r="U329" s="94"/>
      <c r="V329" s="94"/>
    </row>
    <row r="330" spans="1:22" ht="45" customHeight="1">
      <c r="A330" s="16" t="s">
        <v>211</v>
      </c>
      <c r="B330" s="16" t="s">
        <v>86</v>
      </c>
      <c r="C330" s="16" t="s">
        <v>86</v>
      </c>
      <c r="D330" s="16" t="s">
        <v>256</v>
      </c>
      <c r="E330" s="4">
        <v>40290</v>
      </c>
      <c r="F330" s="73" t="s">
        <v>226</v>
      </c>
      <c r="G330" s="74" t="s">
        <v>120</v>
      </c>
      <c r="H330" s="74" t="s">
        <v>220</v>
      </c>
      <c r="I330" s="74" t="s">
        <v>227</v>
      </c>
      <c r="J330" s="21"/>
      <c r="K330" s="16" t="s">
        <v>228</v>
      </c>
      <c r="L330" s="16" t="s">
        <v>229</v>
      </c>
      <c r="M330" s="19" t="s">
        <v>230</v>
      </c>
      <c r="N330" s="76"/>
      <c r="O330" s="4"/>
      <c r="P330" s="28"/>
      <c r="Q330" s="345">
        <v>42621</v>
      </c>
      <c r="R330" s="76" t="s">
        <v>976</v>
      </c>
      <c r="S330" s="94"/>
      <c r="T330" s="94"/>
      <c r="U330" s="94"/>
      <c r="V330" s="94"/>
    </row>
    <row r="331" spans="1:22" ht="45" customHeight="1">
      <c r="A331" s="16" t="s">
        <v>211</v>
      </c>
      <c r="B331" s="16" t="s">
        <v>86</v>
      </c>
      <c r="C331" s="16" t="s">
        <v>86</v>
      </c>
      <c r="D331" s="16" t="s">
        <v>257</v>
      </c>
      <c r="E331" s="4">
        <v>40290</v>
      </c>
      <c r="F331" s="73" t="s">
        <v>54</v>
      </c>
      <c r="G331" s="74" t="s">
        <v>120</v>
      </c>
      <c r="H331" s="74" t="s">
        <v>220</v>
      </c>
      <c r="I331" s="16" t="s">
        <v>232</v>
      </c>
      <c r="J331" s="21"/>
      <c r="K331" s="16" t="s">
        <v>243</v>
      </c>
      <c r="L331" s="16" t="s">
        <v>249</v>
      </c>
      <c r="M331" s="19" t="s">
        <v>258</v>
      </c>
      <c r="N331" s="76"/>
      <c r="O331" s="4"/>
      <c r="P331" s="28"/>
      <c r="Q331" s="345">
        <v>42621</v>
      </c>
      <c r="R331" s="76" t="s">
        <v>976</v>
      </c>
      <c r="S331" s="94"/>
      <c r="T331" s="94"/>
      <c r="U331" s="94"/>
      <c r="V331" s="94"/>
    </row>
    <row r="332" spans="1:22" ht="45" customHeight="1">
      <c r="A332" s="16" t="s">
        <v>211</v>
      </c>
      <c r="B332" s="16" t="s">
        <v>86</v>
      </c>
      <c r="C332" s="16" t="s">
        <v>86</v>
      </c>
      <c r="D332" s="16" t="s">
        <v>259</v>
      </c>
      <c r="E332" s="4">
        <v>40290</v>
      </c>
      <c r="F332" s="73" t="s">
        <v>260</v>
      </c>
      <c r="G332" s="74" t="s">
        <v>120</v>
      </c>
      <c r="H332" s="74" t="s">
        <v>220</v>
      </c>
      <c r="I332" s="74" t="s">
        <v>261</v>
      </c>
      <c r="J332" s="21"/>
      <c r="K332" s="16" t="s">
        <v>243</v>
      </c>
      <c r="L332" s="16" t="s">
        <v>243</v>
      </c>
      <c r="M332" s="19" t="s">
        <v>246</v>
      </c>
      <c r="N332" s="76"/>
      <c r="O332" s="4"/>
      <c r="P332" s="28"/>
      <c r="Q332" s="345">
        <v>42621</v>
      </c>
      <c r="R332" s="76" t="s">
        <v>976</v>
      </c>
      <c r="S332" s="94"/>
      <c r="T332" s="94"/>
      <c r="U332" s="94"/>
      <c r="V332" s="94"/>
    </row>
    <row r="333" spans="1:22" ht="45" customHeight="1">
      <c r="A333" s="16" t="s">
        <v>211</v>
      </c>
      <c r="B333" s="16" t="s">
        <v>86</v>
      </c>
      <c r="C333" s="16" t="s">
        <v>86</v>
      </c>
      <c r="D333" s="16" t="s">
        <v>262</v>
      </c>
      <c r="E333" s="4">
        <v>40290</v>
      </c>
      <c r="F333" s="73" t="s">
        <v>235</v>
      </c>
      <c r="G333" s="74" t="s">
        <v>120</v>
      </c>
      <c r="H333" s="74" t="s">
        <v>220</v>
      </c>
      <c r="I333" s="74" t="s">
        <v>236</v>
      </c>
      <c r="J333" s="21"/>
      <c r="K333" s="16" t="s">
        <v>237</v>
      </c>
      <c r="L333" s="16" t="s">
        <v>237</v>
      </c>
      <c r="M333" s="19" t="s">
        <v>238</v>
      </c>
      <c r="N333" s="76"/>
      <c r="O333" s="4"/>
      <c r="P333" s="28"/>
      <c r="Q333" s="345">
        <v>42621</v>
      </c>
      <c r="R333" s="76" t="s">
        <v>976</v>
      </c>
      <c r="S333" s="94"/>
      <c r="T333" s="94"/>
      <c r="U333" s="94"/>
      <c r="V333" s="94"/>
    </row>
    <row r="334" spans="1:22" ht="45" customHeight="1">
      <c r="A334" s="16" t="s">
        <v>211</v>
      </c>
      <c r="B334" s="16" t="s">
        <v>86</v>
      </c>
      <c r="C334" s="16" t="s">
        <v>86</v>
      </c>
      <c r="D334" s="16" t="s">
        <v>263</v>
      </c>
      <c r="E334" s="4">
        <v>40772</v>
      </c>
      <c r="F334" s="73" t="s">
        <v>264</v>
      </c>
      <c r="G334" s="74" t="s">
        <v>120</v>
      </c>
      <c r="H334" s="74" t="s">
        <v>220</v>
      </c>
      <c r="I334" s="16" t="s">
        <v>265</v>
      </c>
      <c r="J334" s="21"/>
      <c r="K334" s="16" t="s">
        <v>243</v>
      </c>
      <c r="L334" s="16" t="s">
        <v>249</v>
      </c>
      <c r="M334" s="75" t="s">
        <v>21</v>
      </c>
      <c r="N334" s="76"/>
      <c r="O334" s="4"/>
      <c r="P334" s="28"/>
      <c r="Q334" s="345">
        <v>42621</v>
      </c>
      <c r="R334" s="76" t="s">
        <v>976</v>
      </c>
      <c r="S334" s="94"/>
      <c r="T334" s="94"/>
      <c r="U334" s="94"/>
      <c r="V334" s="94"/>
    </row>
    <row r="335" spans="1:22" ht="45" customHeight="1">
      <c r="A335" s="16" t="s">
        <v>211</v>
      </c>
      <c r="B335" s="16" t="s">
        <v>86</v>
      </c>
      <c r="C335" s="16" t="s">
        <v>86</v>
      </c>
      <c r="D335" s="16" t="s">
        <v>266</v>
      </c>
      <c r="E335" s="4">
        <v>40290</v>
      </c>
      <c r="F335" s="73" t="s">
        <v>54</v>
      </c>
      <c r="G335" s="74" t="s">
        <v>120</v>
      </c>
      <c r="H335" s="74" t="s">
        <v>220</v>
      </c>
      <c r="I335" s="16" t="s">
        <v>232</v>
      </c>
      <c r="J335" s="21"/>
      <c r="K335" s="16" t="s">
        <v>243</v>
      </c>
      <c r="L335" s="16" t="s">
        <v>249</v>
      </c>
      <c r="M335" s="19" t="s">
        <v>233</v>
      </c>
      <c r="N335" s="76"/>
      <c r="O335" s="4"/>
      <c r="P335" s="28"/>
      <c r="Q335" s="345">
        <v>42621</v>
      </c>
      <c r="R335" s="76" t="s">
        <v>976</v>
      </c>
      <c r="S335" s="94"/>
      <c r="T335" s="94"/>
      <c r="U335" s="94"/>
      <c r="V335" s="94"/>
    </row>
    <row r="336" spans="1:22" ht="45" customHeight="1">
      <c r="A336" s="16" t="s">
        <v>211</v>
      </c>
      <c r="B336" s="16" t="s">
        <v>86</v>
      </c>
      <c r="C336" s="16" t="s">
        <v>86</v>
      </c>
      <c r="D336" s="16" t="s">
        <v>267</v>
      </c>
      <c r="E336" s="4">
        <v>40290</v>
      </c>
      <c r="F336" s="73" t="s">
        <v>54</v>
      </c>
      <c r="G336" s="74" t="s">
        <v>120</v>
      </c>
      <c r="H336" s="74" t="s">
        <v>220</v>
      </c>
      <c r="I336" s="74" t="s">
        <v>56</v>
      </c>
      <c r="J336" s="12"/>
      <c r="K336" s="74" t="s">
        <v>28</v>
      </c>
      <c r="L336" s="74" t="s">
        <v>16</v>
      </c>
      <c r="M336" s="19" t="s">
        <v>246</v>
      </c>
      <c r="N336" s="76"/>
      <c r="O336" s="4"/>
      <c r="P336" s="28"/>
      <c r="Q336" s="345">
        <v>42621</v>
      </c>
      <c r="R336" s="76" t="s">
        <v>976</v>
      </c>
      <c r="S336" s="94"/>
      <c r="T336" s="94"/>
      <c r="U336" s="94"/>
      <c r="V336" s="94"/>
    </row>
    <row r="337" spans="1:22" ht="45" customHeight="1">
      <c r="A337" s="16" t="s">
        <v>211</v>
      </c>
      <c r="B337" s="16" t="s">
        <v>86</v>
      </c>
      <c r="C337" s="16" t="s">
        <v>86</v>
      </c>
      <c r="D337" s="16" t="s">
        <v>268</v>
      </c>
      <c r="E337" s="4">
        <v>40290</v>
      </c>
      <c r="F337" s="25" t="s">
        <v>269</v>
      </c>
      <c r="G337" s="74" t="s">
        <v>120</v>
      </c>
      <c r="H337" s="74" t="s">
        <v>220</v>
      </c>
      <c r="I337" s="74" t="s">
        <v>227</v>
      </c>
      <c r="J337" s="21"/>
      <c r="K337" s="16" t="s">
        <v>228</v>
      </c>
      <c r="L337" s="16" t="s">
        <v>229</v>
      </c>
      <c r="M337" s="19" t="s">
        <v>270</v>
      </c>
      <c r="N337" s="76"/>
      <c r="O337" s="4"/>
      <c r="P337" s="28"/>
      <c r="Q337" s="345">
        <v>42621</v>
      </c>
      <c r="R337" s="76" t="s">
        <v>976</v>
      </c>
      <c r="S337" s="94"/>
      <c r="T337" s="94"/>
      <c r="U337" s="94"/>
      <c r="V337" s="94"/>
    </row>
    <row r="338" spans="1:22" ht="45" customHeight="1">
      <c r="A338" s="16" t="s">
        <v>211</v>
      </c>
      <c r="B338" s="16" t="s">
        <v>86</v>
      </c>
      <c r="C338" s="16" t="s">
        <v>86</v>
      </c>
      <c r="D338" s="16" t="s">
        <v>271</v>
      </c>
      <c r="E338" s="4">
        <v>40290</v>
      </c>
      <c r="F338" s="73" t="s">
        <v>54</v>
      </c>
      <c r="G338" s="74" t="s">
        <v>120</v>
      </c>
      <c r="H338" s="74" t="s">
        <v>220</v>
      </c>
      <c r="I338" s="74" t="s">
        <v>56</v>
      </c>
      <c r="J338" s="12"/>
      <c r="K338" s="74" t="s">
        <v>28</v>
      </c>
      <c r="L338" s="74" t="s">
        <v>16</v>
      </c>
      <c r="M338" s="19" t="s">
        <v>246</v>
      </c>
      <c r="N338" s="76"/>
      <c r="O338" s="4"/>
      <c r="P338" s="28"/>
      <c r="Q338" s="345">
        <v>42621</v>
      </c>
      <c r="R338" s="76" t="s">
        <v>976</v>
      </c>
      <c r="S338" s="94"/>
      <c r="T338" s="94"/>
      <c r="U338" s="94"/>
      <c r="V338" s="94"/>
    </row>
    <row r="339" spans="1:22" ht="45" customHeight="1">
      <c r="A339" s="16" t="s">
        <v>211</v>
      </c>
      <c r="B339" s="16" t="s">
        <v>86</v>
      </c>
      <c r="C339" s="16" t="s">
        <v>86</v>
      </c>
      <c r="D339" s="16" t="s">
        <v>272</v>
      </c>
      <c r="E339" s="4">
        <v>40290</v>
      </c>
      <c r="F339" s="25" t="s">
        <v>269</v>
      </c>
      <c r="G339" s="74" t="s">
        <v>120</v>
      </c>
      <c r="H339" s="74" t="s">
        <v>220</v>
      </c>
      <c r="I339" s="74" t="s">
        <v>227</v>
      </c>
      <c r="J339" s="21"/>
      <c r="K339" s="16" t="s">
        <v>228</v>
      </c>
      <c r="L339" s="16" t="s">
        <v>229</v>
      </c>
      <c r="M339" s="19" t="s">
        <v>270</v>
      </c>
      <c r="N339" s="76"/>
      <c r="O339" s="4"/>
      <c r="P339" s="28"/>
      <c r="Q339" s="345">
        <v>42621</v>
      </c>
      <c r="R339" s="76" t="s">
        <v>976</v>
      </c>
      <c r="S339" s="94"/>
      <c r="T339" s="94"/>
      <c r="U339" s="94"/>
      <c r="V339" s="94"/>
    </row>
    <row r="340" spans="1:22" ht="45" customHeight="1">
      <c r="A340" s="32" t="s">
        <v>211</v>
      </c>
      <c r="B340" s="16" t="s">
        <v>86</v>
      </c>
      <c r="C340" s="16" t="s">
        <v>86</v>
      </c>
      <c r="D340" s="16" t="s">
        <v>273</v>
      </c>
      <c r="E340" s="4">
        <v>40290</v>
      </c>
      <c r="F340" s="73" t="s">
        <v>54</v>
      </c>
      <c r="G340" s="60" t="s">
        <v>120</v>
      </c>
      <c r="H340" s="74" t="s">
        <v>220</v>
      </c>
      <c r="I340" s="74" t="s">
        <v>56</v>
      </c>
      <c r="J340" s="12"/>
      <c r="K340" s="60" t="s">
        <v>28</v>
      </c>
      <c r="L340" s="74" t="s">
        <v>16</v>
      </c>
      <c r="M340" s="60" t="s">
        <v>246</v>
      </c>
      <c r="N340" s="76" t="s">
        <v>274</v>
      </c>
      <c r="O340" s="6">
        <v>41085</v>
      </c>
      <c r="P340" s="28" t="s">
        <v>72</v>
      </c>
      <c r="Q340" s="345">
        <v>42621</v>
      </c>
      <c r="R340" s="76" t="s">
        <v>976</v>
      </c>
      <c r="S340" s="94"/>
      <c r="T340" s="94"/>
      <c r="U340" s="94"/>
      <c r="V340" s="94"/>
    </row>
    <row r="341" spans="1:22" ht="45" customHeight="1">
      <c r="A341" s="16" t="s">
        <v>211</v>
      </c>
      <c r="B341" s="16" t="s">
        <v>86</v>
      </c>
      <c r="C341" s="16" t="s">
        <v>86</v>
      </c>
      <c r="D341" s="16" t="s">
        <v>275</v>
      </c>
      <c r="E341" s="4">
        <v>40290</v>
      </c>
      <c r="F341" s="73" t="s">
        <v>276</v>
      </c>
      <c r="G341" s="74" t="s">
        <v>120</v>
      </c>
      <c r="H341" s="74" t="s">
        <v>220</v>
      </c>
      <c r="I341" s="74" t="s">
        <v>236</v>
      </c>
      <c r="J341" s="21"/>
      <c r="K341" s="16" t="s">
        <v>243</v>
      </c>
      <c r="L341" s="16" t="s">
        <v>249</v>
      </c>
      <c r="M341" s="19" t="s">
        <v>258</v>
      </c>
      <c r="N341" s="76" t="s">
        <v>277</v>
      </c>
      <c r="O341" s="6">
        <v>41341</v>
      </c>
      <c r="P341" s="28" t="s">
        <v>278</v>
      </c>
      <c r="Q341" s="345">
        <v>42621</v>
      </c>
      <c r="R341" s="76" t="s">
        <v>976</v>
      </c>
      <c r="S341" s="94"/>
      <c r="T341" s="94"/>
      <c r="U341" s="94"/>
      <c r="V341" s="94"/>
    </row>
    <row r="342" spans="1:22" ht="45" customHeight="1">
      <c r="A342" s="16" t="s">
        <v>211</v>
      </c>
      <c r="B342" s="16" t="s">
        <v>86</v>
      </c>
      <c r="C342" s="16" t="s">
        <v>86</v>
      </c>
      <c r="D342" s="16" t="s">
        <v>279</v>
      </c>
      <c r="E342" s="4">
        <v>40290</v>
      </c>
      <c r="F342" s="25" t="s">
        <v>280</v>
      </c>
      <c r="G342" s="74" t="s">
        <v>120</v>
      </c>
      <c r="H342" s="74" t="s">
        <v>220</v>
      </c>
      <c r="I342" s="16" t="s">
        <v>236</v>
      </c>
      <c r="J342" s="21"/>
      <c r="K342" s="16" t="s">
        <v>249</v>
      </c>
      <c r="L342" s="16" t="s">
        <v>249</v>
      </c>
      <c r="M342" s="19" t="s">
        <v>233</v>
      </c>
      <c r="N342" s="76"/>
      <c r="O342" s="4"/>
      <c r="P342" s="28"/>
      <c r="Q342" s="345">
        <v>42621</v>
      </c>
      <c r="R342" s="76" t="s">
        <v>976</v>
      </c>
      <c r="S342" s="94"/>
      <c r="T342" s="94"/>
      <c r="U342" s="94"/>
      <c r="V342" s="94"/>
    </row>
    <row r="343" spans="1:22" ht="45" customHeight="1">
      <c r="A343" s="16" t="s">
        <v>211</v>
      </c>
      <c r="B343" s="16" t="s">
        <v>86</v>
      </c>
      <c r="C343" s="16" t="s">
        <v>86</v>
      </c>
      <c r="D343" s="16" t="s">
        <v>281</v>
      </c>
      <c r="E343" s="4">
        <v>40290</v>
      </c>
      <c r="F343" s="25" t="s">
        <v>280</v>
      </c>
      <c r="G343" s="74" t="s">
        <v>120</v>
      </c>
      <c r="H343" s="74" t="s">
        <v>220</v>
      </c>
      <c r="I343" s="16" t="s">
        <v>236</v>
      </c>
      <c r="J343" s="21"/>
      <c r="K343" s="16" t="s">
        <v>249</v>
      </c>
      <c r="L343" s="16" t="s">
        <v>249</v>
      </c>
      <c r="M343" s="19" t="s">
        <v>233</v>
      </c>
      <c r="N343" s="76"/>
      <c r="O343" s="4"/>
      <c r="P343" s="28"/>
      <c r="Q343" s="345">
        <v>42621</v>
      </c>
      <c r="R343" s="76" t="s">
        <v>976</v>
      </c>
      <c r="S343" s="94"/>
      <c r="T343" s="94"/>
      <c r="U343" s="94"/>
      <c r="V343" s="94"/>
    </row>
    <row r="344" spans="1:22" ht="45" customHeight="1">
      <c r="A344" s="72" t="s">
        <v>211</v>
      </c>
      <c r="B344" s="16" t="s">
        <v>86</v>
      </c>
      <c r="C344" s="16" t="s">
        <v>86</v>
      </c>
      <c r="D344" s="16" t="s">
        <v>282</v>
      </c>
      <c r="E344" s="4">
        <v>40290</v>
      </c>
      <c r="F344" s="73" t="s">
        <v>54</v>
      </c>
      <c r="G344" s="74" t="s">
        <v>120</v>
      </c>
      <c r="H344" s="74" t="s">
        <v>220</v>
      </c>
      <c r="I344" s="16" t="s">
        <v>232</v>
      </c>
      <c r="J344" s="21"/>
      <c r="K344" s="16" t="s">
        <v>243</v>
      </c>
      <c r="L344" s="16" t="s">
        <v>249</v>
      </c>
      <c r="M344" s="19" t="s">
        <v>233</v>
      </c>
      <c r="N344" s="76"/>
      <c r="O344" s="4"/>
      <c r="P344" s="28"/>
      <c r="Q344" s="345">
        <v>42621</v>
      </c>
      <c r="R344" s="76" t="s">
        <v>976</v>
      </c>
      <c r="S344" s="94"/>
      <c r="T344" s="94"/>
      <c r="U344" s="94"/>
      <c r="V344" s="94"/>
    </row>
    <row r="345" spans="1:22" ht="45" customHeight="1">
      <c r="A345" s="72" t="s">
        <v>211</v>
      </c>
      <c r="B345" s="16" t="s">
        <v>86</v>
      </c>
      <c r="C345" s="16" t="s">
        <v>86</v>
      </c>
      <c r="D345" s="16" t="s">
        <v>283</v>
      </c>
      <c r="E345" s="4">
        <v>40290</v>
      </c>
      <c r="F345" s="25" t="s">
        <v>242</v>
      </c>
      <c r="G345" s="74" t="s">
        <v>120</v>
      </c>
      <c r="H345" s="74" t="s">
        <v>220</v>
      </c>
      <c r="I345" s="16" t="s">
        <v>232</v>
      </c>
      <c r="J345" s="21"/>
      <c r="K345" s="16" t="s">
        <v>243</v>
      </c>
      <c r="L345" s="16" t="s">
        <v>243</v>
      </c>
      <c r="M345" s="19" t="s">
        <v>224</v>
      </c>
      <c r="N345" s="76"/>
      <c r="O345" s="4"/>
      <c r="P345" s="28"/>
      <c r="Q345" s="345">
        <v>42621</v>
      </c>
      <c r="R345" s="76" t="s">
        <v>976</v>
      </c>
      <c r="S345" s="94"/>
      <c r="T345" s="94"/>
      <c r="U345" s="94"/>
      <c r="V345" s="94"/>
    </row>
    <row r="346" spans="1:22" ht="45" customHeight="1">
      <c r="A346" s="72" t="s">
        <v>211</v>
      </c>
      <c r="B346" s="16" t="s">
        <v>86</v>
      </c>
      <c r="C346" s="16" t="s">
        <v>86</v>
      </c>
      <c r="D346" s="16" t="s">
        <v>284</v>
      </c>
      <c r="E346" s="4">
        <v>40290</v>
      </c>
      <c r="F346" s="73" t="s">
        <v>54</v>
      </c>
      <c r="G346" s="74" t="s">
        <v>120</v>
      </c>
      <c r="H346" s="74" t="s">
        <v>220</v>
      </c>
      <c r="I346" s="16" t="s">
        <v>232</v>
      </c>
      <c r="J346" s="21"/>
      <c r="K346" s="16" t="s">
        <v>243</v>
      </c>
      <c r="L346" s="16" t="s">
        <v>249</v>
      </c>
      <c r="M346" s="19" t="s">
        <v>233</v>
      </c>
      <c r="N346" s="76"/>
      <c r="O346" s="4"/>
      <c r="P346" s="28"/>
      <c r="Q346" s="345">
        <v>42621</v>
      </c>
      <c r="R346" s="76" t="s">
        <v>976</v>
      </c>
      <c r="S346" s="94"/>
      <c r="T346" s="94"/>
      <c r="U346" s="94"/>
      <c r="V346" s="94"/>
    </row>
    <row r="347" spans="1:22" ht="45" customHeight="1">
      <c r="A347" s="72" t="s">
        <v>211</v>
      </c>
      <c r="B347" s="16" t="s">
        <v>86</v>
      </c>
      <c r="C347" s="16" t="s">
        <v>86</v>
      </c>
      <c r="D347" s="16" t="s">
        <v>284</v>
      </c>
      <c r="E347" s="4">
        <v>40290</v>
      </c>
      <c r="F347" s="73" t="s">
        <v>276</v>
      </c>
      <c r="G347" s="74" t="s">
        <v>120</v>
      </c>
      <c r="H347" s="74" t="s">
        <v>220</v>
      </c>
      <c r="I347" s="74" t="s">
        <v>285</v>
      </c>
      <c r="J347" s="21"/>
      <c r="K347" s="16" t="s">
        <v>286</v>
      </c>
      <c r="L347" s="16" t="s">
        <v>286</v>
      </c>
      <c r="M347" s="19" t="s">
        <v>230</v>
      </c>
      <c r="N347" s="76"/>
      <c r="O347" s="4"/>
      <c r="P347" s="28"/>
      <c r="Q347" s="345">
        <v>42621</v>
      </c>
      <c r="R347" s="76" t="s">
        <v>976</v>
      </c>
      <c r="S347" s="94"/>
      <c r="T347" s="94"/>
      <c r="U347" s="94"/>
      <c r="V347" s="94"/>
    </row>
    <row r="348" spans="1:22" ht="45" customHeight="1">
      <c r="A348" s="72" t="s">
        <v>211</v>
      </c>
      <c r="B348" s="16" t="s">
        <v>86</v>
      </c>
      <c r="C348" s="16" t="s">
        <v>86</v>
      </c>
      <c r="D348" s="16" t="s">
        <v>287</v>
      </c>
      <c r="E348" s="4">
        <v>40290</v>
      </c>
      <c r="F348" s="73" t="s">
        <v>288</v>
      </c>
      <c r="G348" s="74" t="s">
        <v>120</v>
      </c>
      <c r="H348" s="74" t="s">
        <v>220</v>
      </c>
      <c r="I348" s="16" t="s">
        <v>288</v>
      </c>
      <c r="J348" s="21"/>
      <c r="K348" s="16" t="s">
        <v>289</v>
      </c>
      <c r="L348" s="16" t="s">
        <v>290</v>
      </c>
      <c r="M348" s="19" t="s">
        <v>291</v>
      </c>
      <c r="N348" s="76"/>
      <c r="O348" s="4"/>
      <c r="P348" s="28"/>
      <c r="Q348" s="345">
        <v>42621</v>
      </c>
      <c r="R348" s="76" t="s">
        <v>976</v>
      </c>
      <c r="S348" s="94"/>
      <c r="T348" s="94"/>
      <c r="U348" s="94"/>
      <c r="V348" s="94"/>
    </row>
    <row r="349" spans="1:22" ht="45" customHeight="1">
      <c r="A349" s="16" t="s">
        <v>211</v>
      </c>
      <c r="B349" s="16" t="s">
        <v>86</v>
      </c>
      <c r="C349" s="16" t="s">
        <v>86</v>
      </c>
      <c r="D349" s="16" t="s">
        <v>292</v>
      </c>
      <c r="E349" s="4">
        <v>40290</v>
      </c>
      <c r="F349" s="73" t="s">
        <v>288</v>
      </c>
      <c r="G349" s="74" t="s">
        <v>120</v>
      </c>
      <c r="H349" s="74" t="s">
        <v>220</v>
      </c>
      <c r="I349" s="16" t="s">
        <v>288</v>
      </c>
      <c r="J349" s="21"/>
      <c r="K349" s="16" t="s">
        <v>222</v>
      </c>
      <c r="L349" s="16" t="s">
        <v>290</v>
      </c>
      <c r="M349" s="19" t="s">
        <v>291</v>
      </c>
      <c r="N349" s="76"/>
      <c r="O349" s="4"/>
      <c r="P349" s="28"/>
      <c r="Q349" s="345">
        <v>42621</v>
      </c>
      <c r="R349" s="76" t="s">
        <v>976</v>
      </c>
      <c r="S349" s="94"/>
      <c r="T349" s="94"/>
      <c r="U349" s="94"/>
      <c r="V349" s="94"/>
    </row>
    <row r="350" spans="1:22" ht="45" customHeight="1">
      <c r="A350" s="16" t="s">
        <v>211</v>
      </c>
      <c r="B350" s="16" t="s">
        <v>86</v>
      </c>
      <c r="C350" s="16" t="s">
        <v>86</v>
      </c>
      <c r="D350" s="16" t="s">
        <v>293</v>
      </c>
      <c r="E350" s="4">
        <v>40290</v>
      </c>
      <c r="F350" s="25" t="s">
        <v>294</v>
      </c>
      <c r="G350" s="74" t="s">
        <v>120</v>
      </c>
      <c r="H350" s="74" t="s">
        <v>220</v>
      </c>
      <c r="I350" s="16" t="s">
        <v>236</v>
      </c>
      <c r="J350" s="21"/>
      <c r="K350" s="16" t="s">
        <v>249</v>
      </c>
      <c r="L350" s="16" t="s">
        <v>249</v>
      </c>
      <c r="M350" s="19" t="s">
        <v>233</v>
      </c>
      <c r="N350" s="76"/>
      <c r="O350" s="4"/>
      <c r="P350" s="28"/>
      <c r="Q350" s="345">
        <v>42621</v>
      </c>
      <c r="R350" s="76" t="s">
        <v>976</v>
      </c>
      <c r="S350" s="94"/>
      <c r="T350" s="94"/>
      <c r="U350" s="94"/>
      <c r="V350" s="94"/>
    </row>
    <row r="351" spans="1:22" ht="45" customHeight="1">
      <c r="A351" s="16" t="s">
        <v>211</v>
      </c>
      <c r="B351" s="16" t="s">
        <v>86</v>
      </c>
      <c r="C351" s="16" t="s">
        <v>86</v>
      </c>
      <c r="D351" s="16" t="s">
        <v>295</v>
      </c>
      <c r="E351" s="4">
        <v>40290</v>
      </c>
      <c r="F351" s="73" t="s">
        <v>54</v>
      </c>
      <c r="G351" s="74" t="s">
        <v>120</v>
      </c>
      <c r="H351" s="74" t="s">
        <v>220</v>
      </c>
      <c r="I351" s="16" t="s">
        <v>232</v>
      </c>
      <c r="J351" s="21"/>
      <c r="K351" s="16" t="s">
        <v>243</v>
      </c>
      <c r="L351" s="16" t="s">
        <v>249</v>
      </c>
      <c r="M351" s="19" t="s">
        <v>233</v>
      </c>
      <c r="N351" s="76"/>
      <c r="O351" s="4"/>
      <c r="P351" s="28"/>
      <c r="Q351" s="345">
        <v>42621</v>
      </c>
      <c r="R351" s="76" t="s">
        <v>976</v>
      </c>
      <c r="S351" s="94"/>
      <c r="T351" s="94"/>
      <c r="U351" s="94"/>
      <c r="V351" s="94"/>
    </row>
    <row r="352" spans="1:22" ht="45" customHeight="1">
      <c r="A352" s="16" t="s">
        <v>211</v>
      </c>
      <c r="B352" s="16" t="s">
        <v>86</v>
      </c>
      <c r="C352" s="16" t="s">
        <v>86</v>
      </c>
      <c r="D352" s="16" t="s">
        <v>296</v>
      </c>
      <c r="E352" s="4">
        <v>40290</v>
      </c>
      <c r="F352" s="25" t="s">
        <v>288</v>
      </c>
      <c r="G352" s="74" t="s">
        <v>120</v>
      </c>
      <c r="H352" s="74" t="s">
        <v>220</v>
      </c>
      <c r="I352" s="74" t="s">
        <v>288</v>
      </c>
      <c r="J352" s="21"/>
      <c r="K352" s="16" t="s">
        <v>222</v>
      </c>
      <c r="L352" s="16" t="s">
        <v>290</v>
      </c>
      <c r="M352" s="19" t="s">
        <v>291</v>
      </c>
      <c r="N352" s="76"/>
      <c r="O352" s="4"/>
      <c r="P352" s="28"/>
      <c r="Q352" s="345">
        <v>42621</v>
      </c>
      <c r="R352" s="76" t="s">
        <v>976</v>
      </c>
      <c r="S352" s="94"/>
      <c r="T352" s="94"/>
      <c r="U352" s="94"/>
      <c r="V352" s="94"/>
    </row>
    <row r="353" spans="1:22" ht="45" customHeight="1">
      <c r="A353" s="16" t="s">
        <v>211</v>
      </c>
      <c r="B353" s="16" t="s">
        <v>86</v>
      </c>
      <c r="C353" s="16" t="s">
        <v>86</v>
      </c>
      <c r="D353" s="16" t="s">
        <v>297</v>
      </c>
      <c r="E353" s="4">
        <v>40290</v>
      </c>
      <c r="F353" s="73" t="s">
        <v>294</v>
      </c>
      <c r="G353" s="74" t="s">
        <v>120</v>
      </c>
      <c r="H353" s="74" t="s">
        <v>220</v>
      </c>
      <c r="I353" s="74" t="s">
        <v>236</v>
      </c>
      <c r="J353" s="21"/>
      <c r="K353" s="16" t="s">
        <v>298</v>
      </c>
      <c r="L353" s="16" t="s">
        <v>298</v>
      </c>
      <c r="M353" s="19" t="s">
        <v>291</v>
      </c>
      <c r="N353" s="76" t="s">
        <v>299</v>
      </c>
      <c r="O353" s="6">
        <v>41018</v>
      </c>
      <c r="P353" s="28" t="s">
        <v>31</v>
      </c>
      <c r="Q353" s="345">
        <v>42621</v>
      </c>
      <c r="R353" s="76" t="s">
        <v>976</v>
      </c>
      <c r="S353" s="94"/>
      <c r="T353" s="94"/>
      <c r="U353" s="94"/>
      <c r="V353" s="94"/>
    </row>
    <row r="354" spans="1:22" ht="45" customHeight="1">
      <c r="A354" s="72" t="s">
        <v>211</v>
      </c>
      <c r="B354" s="16" t="s">
        <v>86</v>
      </c>
      <c r="C354" s="16" t="s">
        <v>86</v>
      </c>
      <c r="D354" s="16" t="s">
        <v>300</v>
      </c>
      <c r="E354" s="4">
        <v>40290</v>
      </c>
      <c r="F354" s="73" t="s">
        <v>280</v>
      </c>
      <c r="G354" s="74" t="s">
        <v>120</v>
      </c>
      <c r="H354" s="74" t="s">
        <v>220</v>
      </c>
      <c r="I354" s="16" t="s">
        <v>236</v>
      </c>
      <c r="J354" s="21"/>
      <c r="K354" s="16" t="s">
        <v>243</v>
      </c>
      <c r="L354" s="16" t="s">
        <v>249</v>
      </c>
      <c r="M354" s="19" t="s">
        <v>233</v>
      </c>
      <c r="N354" s="76" t="s">
        <v>299</v>
      </c>
      <c r="O354" s="6">
        <v>41068</v>
      </c>
      <c r="P354" s="28" t="s">
        <v>31</v>
      </c>
      <c r="Q354" s="345">
        <v>42621</v>
      </c>
      <c r="R354" s="76" t="s">
        <v>976</v>
      </c>
      <c r="S354" s="94"/>
      <c r="T354" s="94"/>
      <c r="U354" s="94"/>
      <c r="V354" s="94"/>
    </row>
    <row r="355" spans="1:22" ht="45" customHeight="1">
      <c r="A355" s="72" t="s">
        <v>211</v>
      </c>
      <c r="B355" s="16" t="s">
        <v>86</v>
      </c>
      <c r="C355" s="16" t="s">
        <v>86</v>
      </c>
      <c r="D355" s="16" t="s">
        <v>301</v>
      </c>
      <c r="E355" s="4">
        <v>40290</v>
      </c>
      <c r="F355" s="73" t="s">
        <v>226</v>
      </c>
      <c r="G355" s="74" t="s">
        <v>120</v>
      </c>
      <c r="H355" s="74" t="s">
        <v>220</v>
      </c>
      <c r="I355" s="74" t="s">
        <v>227</v>
      </c>
      <c r="J355" s="21"/>
      <c r="K355" s="16" t="s">
        <v>228</v>
      </c>
      <c r="L355" s="16" t="s">
        <v>229</v>
      </c>
      <c r="M355" s="19" t="s">
        <v>230</v>
      </c>
      <c r="N355" s="76" t="s">
        <v>299</v>
      </c>
      <c r="O355" s="6">
        <v>41068</v>
      </c>
      <c r="P355" s="28" t="s">
        <v>31</v>
      </c>
      <c r="Q355" s="345">
        <v>42621</v>
      </c>
      <c r="R355" s="76" t="s">
        <v>976</v>
      </c>
      <c r="S355" s="94"/>
      <c r="T355" s="94"/>
      <c r="U355" s="94"/>
      <c r="V355" s="94"/>
    </row>
    <row r="356" spans="1:22" ht="45" customHeight="1">
      <c r="A356" s="72" t="s">
        <v>211</v>
      </c>
      <c r="B356" s="16" t="s">
        <v>86</v>
      </c>
      <c r="C356" s="16" t="s">
        <v>86</v>
      </c>
      <c r="D356" s="72" t="s">
        <v>302</v>
      </c>
      <c r="E356" s="4">
        <v>40290</v>
      </c>
      <c r="F356" s="73" t="s">
        <v>54</v>
      </c>
      <c r="G356" s="74" t="s">
        <v>120</v>
      </c>
      <c r="H356" s="74" t="s">
        <v>220</v>
      </c>
      <c r="I356" s="74" t="s">
        <v>56</v>
      </c>
      <c r="J356" s="12"/>
      <c r="K356" s="74" t="s">
        <v>28</v>
      </c>
      <c r="L356" s="74" t="s">
        <v>16</v>
      </c>
      <c r="M356" s="19" t="s">
        <v>258</v>
      </c>
      <c r="N356" s="76" t="s">
        <v>303</v>
      </c>
      <c r="O356" s="6">
        <v>41185</v>
      </c>
      <c r="P356" s="28" t="s">
        <v>31</v>
      </c>
      <c r="Q356" s="345">
        <v>42621</v>
      </c>
      <c r="R356" s="76" t="s">
        <v>976</v>
      </c>
      <c r="S356" s="94"/>
      <c r="T356" s="94"/>
      <c r="U356" s="94"/>
      <c r="V356" s="94"/>
    </row>
    <row r="357" spans="1:22" ht="45" customHeight="1">
      <c r="A357" s="72" t="s">
        <v>211</v>
      </c>
      <c r="B357" s="16" t="s">
        <v>86</v>
      </c>
      <c r="C357" s="16" t="s">
        <v>86</v>
      </c>
      <c r="D357" s="72" t="s">
        <v>304</v>
      </c>
      <c r="E357" s="4">
        <v>40290</v>
      </c>
      <c r="F357" s="73" t="s">
        <v>54</v>
      </c>
      <c r="G357" s="74" t="s">
        <v>120</v>
      </c>
      <c r="H357" s="74" t="s">
        <v>220</v>
      </c>
      <c r="I357" s="74" t="s">
        <v>56</v>
      </c>
      <c r="J357" s="12"/>
      <c r="K357" s="74" t="s">
        <v>28</v>
      </c>
      <c r="L357" s="74" t="s">
        <v>16</v>
      </c>
      <c r="M357" s="19" t="s">
        <v>246</v>
      </c>
      <c r="N357" s="76"/>
      <c r="O357" s="4"/>
      <c r="P357" s="28"/>
      <c r="Q357" s="345">
        <v>42621</v>
      </c>
      <c r="R357" s="76" t="s">
        <v>976</v>
      </c>
      <c r="S357" s="94"/>
      <c r="T357" s="94"/>
      <c r="U357" s="94"/>
      <c r="V357" s="94"/>
    </row>
    <row r="358" spans="1:22" ht="45" customHeight="1">
      <c r="A358" s="72" t="s">
        <v>211</v>
      </c>
      <c r="B358" s="16" t="s">
        <v>86</v>
      </c>
      <c r="C358" s="16" t="s">
        <v>86</v>
      </c>
      <c r="D358" s="72" t="s">
        <v>305</v>
      </c>
      <c r="E358" s="4">
        <v>40290</v>
      </c>
      <c r="F358" s="73" t="s">
        <v>245</v>
      </c>
      <c r="G358" s="74" t="s">
        <v>120</v>
      </c>
      <c r="H358" s="74" t="s">
        <v>220</v>
      </c>
      <c r="I358" s="74" t="s">
        <v>221</v>
      </c>
      <c r="J358" s="21"/>
      <c r="K358" s="16" t="s">
        <v>222</v>
      </c>
      <c r="L358" s="16" t="s">
        <v>223</v>
      </c>
      <c r="M358" s="19" t="s">
        <v>224</v>
      </c>
      <c r="N358" s="76"/>
      <c r="O358" s="4"/>
      <c r="P358" s="28"/>
      <c r="Q358" s="345">
        <v>42621</v>
      </c>
      <c r="R358" s="76" t="s">
        <v>976</v>
      </c>
      <c r="S358" s="94"/>
      <c r="T358" s="94"/>
      <c r="U358" s="94"/>
      <c r="V358" s="94"/>
    </row>
    <row r="359" spans="1:22" ht="45" customHeight="1">
      <c r="A359" s="72" t="s">
        <v>211</v>
      </c>
      <c r="B359" s="16" t="s">
        <v>86</v>
      </c>
      <c r="C359" s="16" t="s">
        <v>86</v>
      </c>
      <c r="D359" s="72" t="s">
        <v>306</v>
      </c>
      <c r="E359" s="4">
        <v>40290</v>
      </c>
      <c r="F359" s="73" t="s">
        <v>54</v>
      </c>
      <c r="G359" s="74" t="s">
        <v>120</v>
      </c>
      <c r="H359" s="74" t="s">
        <v>220</v>
      </c>
      <c r="I359" s="74" t="s">
        <v>56</v>
      </c>
      <c r="J359" s="12"/>
      <c r="K359" s="74" t="s">
        <v>28</v>
      </c>
      <c r="L359" s="74" t="s">
        <v>16</v>
      </c>
      <c r="M359" s="19" t="s">
        <v>255</v>
      </c>
      <c r="N359" s="76"/>
      <c r="O359" s="4"/>
      <c r="P359" s="28"/>
      <c r="Q359" s="345">
        <v>42621</v>
      </c>
      <c r="R359" s="76" t="s">
        <v>976</v>
      </c>
      <c r="S359" s="94"/>
      <c r="T359" s="94"/>
      <c r="U359" s="94"/>
      <c r="V359" s="94"/>
    </row>
    <row r="360" spans="1:22" ht="45" customHeight="1">
      <c r="A360" s="72" t="s">
        <v>211</v>
      </c>
      <c r="B360" s="16" t="s">
        <v>86</v>
      </c>
      <c r="C360" s="16" t="s">
        <v>86</v>
      </c>
      <c r="D360" s="72" t="s">
        <v>307</v>
      </c>
      <c r="E360" s="4">
        <v>40290</v>
      </c>
      <c r="F360" s="25" t="s">
        <v>288</v>
      </c>
      <c r="G360" s="74" t="s">
        <v>120</v>
      </c>
      <c r="H360" s="74" t="s">
        <v>220</v>
      </c>
      <c r="I360" s="74" t="s">
        <v>288</v>
      </c>
      <c r="J360" s="21"/>
      <c r="K360" s="16" t="s">
        <v>222</v>
      </c>
      <c r="L360" s="16" t="s">
        <v>290</v>
      </c>
      <c r="M360" s="19" t="s">
        <v>291</v>
      </c>
      <c r="N360" s="76"/>
      <c r="O360" s="4"/>
      <c r="P360" s="28"/>
      <c r="Q360" s="345">
        <v>42621</v>
      </c>
      <c r="R360" s="76" t="s">
        <v>976</v>
      </c>
      <c r="S360" s="94"/>
      <c r="T360" s="94"/>
      <c r="U360" s="94"/>
      <c r="V360" s="94"/>
    </row>
    <row r="361" spans="1:22" ht="45" customHeight="1">
      <c r="A361" s="72" t="s">
        <v>211</v>
      </c>
      <c r="B361" s="16" t="s">
        <v>86</v>
      </c>
      <c r="C361" s="16" t="s">
        <v>86</v>
      </c>
      <c r="D361" s="72" t="s">
        <v>308</v>
      </c>
      <c r="E361" s="4">
        <v>40290</v>
      </c>
      <c r="F361" s="73" t="s">
        <v>235</v>
      </c>
      <c r="G361" s="74" t="s">
        <v>120</v>
      </c>
      <c r="H361" s="74" t="s">
        <v>220</v>
      </c>
      <c r="I361" s="74" t="s">
        <v>236</v>
      </c>
      <c r="J361" s="21"/>
      <c r="K361" s="16" t="s">
        <v>237</v>
      </c>
      <c r="L361" s="16" t="s">
        <v>237</v>
      </c>
      <c r="M361" s="19" t="s">
        <v>238</v>
      </c>
      <c r="N361" s="76"/>
      <c r="O361" s="4"/>
      <c r="P361" s="28"/>
      <c r="Q361" s="345">
        <v>42621</v>
      </c>
      <c r="R361" s="76" t="s">
        <v>976</v>
      </c>
      <c r="S361" s="94"/>
      <c r="T361" s="94"/>
      <c r="U361" s="94"/>
      <c r="V361" s="94"/>
    </row>
    <row r="362" spans="1:22" ht="45" customHeight="1">
      <c r="A362" s="72" t="s">
        <v>211</v>
      </c>
      <c r="B362" s="16" t="s">
        <v>86</v>
      </c>
      <c r="C362" s="16" t="s">
        <v>86</v>
      </c>
      <c r="D362" s="72" t="s">
        <v>309</v>
      </c>
      <c r="E362" s="4">
        <v>40290</v>
      </c>
      <c r="F362" s="73" t="s">
        <v>54</v>
      </c>
      <c r="G362" s="74" t="s">
        <v>120</v>
      </c>
      <c r="H362" s="74" t="s">
        <v>220</v>
      </c>
      <c r="I362" s="16" t="s">
        <v>232</v>
      </c>
      <c r="J362" s="21"/>
      <c r="K362" s="16" t="s">
        <v>243</v>
      </c>
      <c r="L362" s="16" t="s">
        <v>249</v>
      </c>
      <c r="M362" s="19" t="s">
        <v>233</v>
      </c>
      <c r="N362" s="76"/>
      <c r="O362" s="4"/>
      <c r="P362" s="28"/>
      <c r="Q362" s="345">
        <v>42621</v>
      </c>
      <c r="R362" s="76" t="s">
        <v>976</v>
      </c>
      <c r="S362" s="94"/>
      <c r="T362" s="94"/>
      <c r="U362" s="94"/>
      <c r="V362" s="94"/>
    </row>
    <row r="363" spans="1:22" ht="45" customHeight="1">
      <c r="A363" s="72" t="s">
        <v>211</v>
      </c>
      <c r="B363" s="16" t="s">
        <v>86</v>
      </c>
      <c r="C363" s="16" t="s">
        <v>86</v>
      </c>
      <c r="D363" s="72" t="s">
        <v>310</v>
      </c>
      <c r="E363" s="4">
        <v>40290</v>
      </c>
      <c r="F363" s="73" t="s">
        <v>54</v>
      </c>
      <c r="G363" s="74" t="s">
        <v>120</v>
      </c>
      <c r="H363" s="74" t="s">
        <v>220</v>
      </c>
      <c r="I363" s="16" t="s">
        <v>232</v>
      </c>
      <c r="J363" s="21"/>
      <c r="K363" s="16" t="s">
        <v>243</v>
      </c>
      <c r="L363" s="16" t="s">
        <v>249</v>
      </c>
      <c r="M363" s="19" t="s">
        <v>233</v>
      </c>
      <c r="N363" s="76"/>
      <c r="O363" s="4"/>
      <c r="P363" s="28"/>
      <c r="Q363" s="345">
        <v>42621</v>
      </c>
      <c r="R363" s="76" t="s">
        <v>976</v>
      </c>
      <c r="S363" s="94"/>
      <c r="T363" s="94"/>
      <c r="U363" s="94"/>
      <c r="V363" s="94"/>
    </row>
    <row r="364" spans="1:22" ht="45" customHeight="1">
      <c r="A364" s="72" t="s">
        <v>211</v>
      </c>
      <c r="B364" s="16" t="s">
        <v>86</v>
      </c>
      <c r="C364" s="16" t="s">
        <v>86</v>
      </c>
      <c r="D364" s="72" t="s">
        <v>311</v>
      </c>
      <c r="E364" s="4">
        <v>40290</v>
      </c>
      <c r="F364" s="25" t="s">
        <v>260</v>
      </c>
      <c r="G364" s="74" t="s">
        <v>120</v>
      </c>
      <c r="H364" s="74" t="s">
        <v>220</v>
      </c>
      <c r="I364" s="16" t="s">
        <v>261</v>
      </c>
      <c r="J364" s="21"/>
      <c r="K364" s="16" t="s">
        <v>243</v>
      </c>
      <c r="L364" s="16" t="s">
        <v>243</v>
      </c>
      <c r="M364" s="19" t="s">
        <v>224</v>
      </c>
      <c r="N364" s="76" t="s">
        <v>312</v>
      </c>
      <c r="O364" s="6">
        <v>41052</v>
      </c>
      <c r="P364" s="28" t="s">
        <v>313</v>
      </c>
      <c r="Q364" s="345">
        <v>42621</v>
      </c>
      <c r="R364" s="76" t="s">
        <v>976</v>
      </c>
      <c r="S364" s="94"/>
      <c r="T364" s="94"/>
      <c r="U364" s="94"/>
      <c r="V364" s="94"/>
    </row>
    <row r="365" spans="1:22" ht="45" customHeight="1">
      <c r="A365" s="72" t="s">
        <v>211</v>
      </c>
      <c r="B365" s="16" t="s">
        <v>86</v>
      </c>
      <c r="C365" s="16" t="s">
        <v>86</v>
      </c>
      <c r="D365" s="72" t="s">
        <v>314</v>
      </c>
      <c r="E365" s="4">
        <v>40290</v>
      </c>
      <c r="F365" s="73" t="s">
        <v>264</v>
      </c>
      <c r="G365" s="74" t="s">
        <v>120</v>
      </c>
      <c r="H365" s="74" t="s">
        <v>220</v>
      </c>
      <c r="I365" s="16" t="s">
        <v>265</v>
      </c>
      <c r="J365" s="21"/>
      <c r="K365" s="16" t="s">
        <v>243</v>
      </c>
      <c r="L365" s="16" t="s">
        <v>249</v>
      </c>
      <c r="M365" s="19" t="s">
        <v>233</v>
      </c>
      <c r="N365" s="76"/>
      <c r="O365" s="4"/>
      <c r="P365" s="28"/>
      <c r="Q365" s="345">
        <v>42621</v>
      </c>
      <c r="R365" s="76" t="s">
        <v>976</v>
      </c>
      <c r="S365" s="94"/>
      <c r="T365" s="94"/>
      <c r="U365" s="94"/>
      <c r="V365" s="94"/>
    </row>
    <row r="366" spans="1:22" ht="45" customHeight="1">
      <c r="A366" s="72" t="s">
        <v>331</v>
      </c>
      <c r="B366" s="16" t="s">
        <v>86</v>
      </c>
      <c r="C366" s="16" t="s">
        <v>86</v>
      </c>
      <c r="D366" s="16" t="s">
        <v>332</v>
      </c>
      <c r="E366" s="4">
        <v>40724</v>
      </c>
      <c r="F366" s="73" t="s">
        <v>54</v>
      </c>
      <c r="G366" s="74" t="s">
        <v>55</v>
      </c>
      <c r="H366" s="74" t="s">
        <v>20</v>
      </c>
      <c r="I366" s="74" t="s">
        <v>56</v>
      </c>
      <c r="J366" s="12"/>
      <c r="K366" s="74" t="s">
        <v>28</v>
      </c>
      <c r="L366" s="74" t="s">
        <v>16</v>
      </c>
      <c r="M366" s="75" t="s">
        <v>21</v>
      </c>
      <c r="N366" s="76"/>
      <c r="O366" s="4"/>
      <c r="P366" s="28"/>
      <c r="Q366" s="345">
        <v>42621</v>
      </c>
      <c r="R366" s="76" t="s">
        <v>976</v>
      </c>
      <c r="S366" s="94"/>
      <c r="T366" s="94"/>
      <c r="U366" s="94"/>
      <c r="V366" s="94"/>
    </row>
    <row r="367" spans="1:22" ht="45" customHeight="1">
      <c r="A367" s="72" t="s">
        <v>331</v>
      </c>
      <c r="B367" s="16" t="s">
        <v>86</v>
      </c>
      <c r="C367" s="16" t="s">
        <v>86</v>
      </c>
      <c r="D367" s="16" t="s">
        <v>333</v>
      </c>
      <c r="E367" s="4">
        <v>40724</v>
      </c>
      <c r="F367" s="73" t="s">
        <v>54</v>
      </c>
      <c r="G367" s="74" t="s">
        <v>55</v>
      </c>
      <c r="H367" s="74" t="s">
        <v>20</v>
      </c>
      <c r="I367" s="74" t="s">
        <v>56</v>
      </c>
      <c r="J367" s="12"/>
      <c r="K367" s="74" t="s">
        <v>28</v>
      </c>
      <c r="L367" s="74" t="s">
        <v>16</v>
      </c>
      <c r="M367" s="75" t="s">
        <v>21</v>
      </c>
      <c r="N367" s="76"/>
      <c r="O367" s="4"/>
      <c r="P367" s="28"/>
      <c r="Q367" s="345">
        <v>42621</v>
      </c>
      <c r="R367" s="76" t="s">
        <v>976</v>
      </c>
      <c r="S367" s="94"/>
      <c r="T367" s="94"/>
      <c r="U367" s="94"/>
      <c r="V367" s="94"/>
    </row>
    <row r="368" spans="1:22" ht="45" customHeight="1">
      <c r="A368" s="72" t="s">
        <v>331</v>
      </c>
      <c r="B368" s="16" t="s">
        <v>86</v>
      </c>
      <c r="C368" s="16" t="s">
        <v>86</v>
      </c>
      <c r="D368" s="72" t="s">
        <v>334</v>
      </c>
      <c r="E368" s="4">
        <v>40724</v>
      </c>
      <c r="F368" s="73" t="s">
        <v>54</v>
      </c>
      <c r="G368" s="74" t="s">
        <v>55</v>
      </c>
      <c r="H368" s="74" t="s">
        <v>20</v>
      </c>
      <c r="I368" s="74" t="s">
        <v>56</v>
      </c>
      <c r="J368" s="12"/>
      <c r="K368" s="74" t="s">
        <v>28</v>
      </c>
      <c r="L368" s="74" t="s">
        <v>16</v>
      </c>
      <c r="M368" s="75" t="s">
        <v>21</v>
      </c>
      <c r="N368" s="76"/>
      <c r="O368" s="4"/>
      <c r="P368" s="28"/>
      <c r="Q368" s="345">
        <v>42621</v>
      </c>
      <c r="R368" s="76" t="s">
        <v>976</v>
      </c>
      <c r="S368" s="94"/>
      <c r="T368" s="94"/>
      <c r="U368" s="94"/>
      <c r="V368" s="94"/>
    </row>
    <row r="369" spans="1:22" ht="45" customHeight="1">
      <c r="A369" s="72" t="s">
        <v>331</v>
      </c>
      <c r="B369" s="16" t="s">
        <v>86</v>
      </c>
      <c r="C369" s="16" t="s">
        <v>86</v>
      </c>
      <c r="D369" s="72" t="s">
        <v>335</v>
      </c>
      <c r="E369" s="4">
        <v>40724</v>
      </c>
      <c r="F369" s="73" t="s">
        <v>54</v>
      </c>
      <c r="G369" s="74" t="s">
        <v>55</v>
      </c>
      <c r="H369" s="74" t="s">
        <v>20</v>
      </c>
      <c r="I369" s="74" t="s">
        <v>56</v>
      </c>
      <c r="J369" s="12"/>
      <c r="K369" s="74" t="s">
        <v>28</v>
      </c>
      <c r="L369" s="74" t="s">
        <v>16</v>
      </c>
      <c r="M369" s="75" t="s">
        <v>21</v>
      </c>
      <c r="N369" s="76"/>
      <c r="O369" s="4"/>
      <c r="P369" s="28"/>
      <c r="Q369" s="345">
        <v>42621</v>
      </c>
      <c r="R369" s="76" t="s">
        <v>976</v>
      </c>
      <c r="S369" s="94"/>
      <c r="T369" s="94"/>
      <c r="U369" s="94"/>
      <c r="V369" s="94"/>
    </row>
    <row r="370" spans="1:22" ht="45" customHeight="1">
      <c r="A370" s="72" t="s">
        <v>331</v>
      </c>
      <c r="B370" s="16" t="s">
        <v>86</v>
      </c>
      <c r="C370" s="16" t="s">
        <v>86</v>
      </c>
      <c r="D370" s="72" t="s">
        <v>336</v>
      </c>
      <c r="E370" s="4">
        <v>40724</v>
      </c>
      <c r="F370" s="73" t="s">
        <v>54</v>
      </c>
      <c r="G370" s="74" t="s">
        <v>55</v>
      </c>
      <c r="H370" s="74" t="s">
        <v>20</v>
      </c>
      <c r="I370" s="74" t="s">
        <v>56</v>
      </c>
      <c r="J370" s="12"/>
      <c r="K370" s="74" t="s">
        <v>28</v>
      </c>
      <c r="L370" s="74" t="s">
        <v>16</v>
      </c>
      <c r="M370" s="75" t="s">
        <v>21</v>
      </c>
      <c r="N370" s="76"/>
      <c r="O370" s="4"/>
      <c r="P370" s="28"/>
      <c r="Q370" s="345">
        <v>42621</v>
      </c>
      <c r="R370" s="76" t="s">
        <v>976</v>
      </c>
      <c r="S370" s="94"/>
      <c r="T370" s="94"/>
      <c r="U370" s="94"/>
      <c r="V370" s="94"/>
    </row>
    <row r="371" spans="1:22" ht="45" customHeight="1">
      <c r="A371" s="72" t="s">
        <v>331</v>
      </c>
      <c r="B371" s="16" t="s">
        <v>86</v>
      </c>
      <c r="C371" s="16" t="s">
        <v>86</v>
      </c>
      <c r="D371" s="72" t="s">
        <v>337</v>
      </c>
      <c r="E371" s="4">
        <v>40724</v>
      </c>
      <c r="F371" s="73" t="s">
        <v>54</v>
      </c>
      <c r="G371" s="74" t="s">
        <v>55</v>
      </c>
      <c r="H371" s="74" t="s">
        <v>20</v>
      </c>
      <c r="I371" s="74" t="s">
        <v>56</v>
      </c>
      <c r="J371" s="12"/>
      <c r="K371" s="74" t="s">
        <v>28</v>
      </c>
      <c r="L371" s="74" t="s">
        <v>16</v>
      </c>
      <c r="M371" s="75" t="s">
        <v>21</v>
      </c>
      <c r="N371" s="76" t="s">
        <v>338</v>
      </c>
      <c r="O371" s="6">
        <v>41400</v>
      </c>
      <c r="P371" s="28" t="s">
        <v>31</v>
      </c>
      <c r="Q371" s="345">
        <v>42621</v>
      </c>
      <c r="R371" s="76" t="s">
        <v>976</v>
      </c>
      <c r="S371" s="94"/>
      <c r="T371" s="94"/>
      <c r="U371" s="94"/>
      <c r="V371" s="94"/>
    </row>
    <row r="372" spans="1:22" ht="45" customHeight="1">
      <c r="A372" s="72" t="s">
        <v>331</v>
      </c>
      <c r="B372" s="16" t="s">
        <v>86</v>
      </c>
      <c r="C372" s="16" t="s">
        <v>86</v>
      </c>
      <c r="D372" s="72" t="s">
        <v>339</v>
      </c>
      <c r="E372" s="4">
        <v>40724</v>
      </c>
      <c r="F372" s="73" t="s">
        <v>54</v>
      </c>
      <c r="G372" s="74" t="s">
        <v>55</v>
      </c>
      <c r="H372" s="74" t="s">
        <v>20</v>
      </c>
      <c r="I372" s="74" t="s">
        <v>56</v>
      </c>
      <c r="J372" s="12"/>
      <c r="K372" s="74" t="s">
        <v>28</v>
      </c>
      <c r="L372" s="74" t="s">
        <v>16</v>
      </c>
      <c r="M372" s="75" t="s">
        <v>21</v>
      </c>
      <c r="N372" s="76"/>
      <c r="O372" s="4"/>
      <c r="P372" s="28"/>
      <c r="Q372" s="345">
        <v>42621</v>
      </c>
      <c r="R372" s="76" t="s">
        <v>976</v>
      </c>
      <c r="S372" s="94"/>
      <c r="T372" s="94"/>
      <c r="U372" s="94"/>
      <c r="V372" s="94"/>
    </row>
    <row r="373" spans="1:22" ht="45" customHeight="1">
      <c r="A373" s="72" t="s">
        <v>331</v>
      </c>
      <c r="B373" s="16" t="s">
        <v>86</v>
      </c>
      <c r="C373" s="16" t="s">
        <v>86</v>
      </c>
      <c r="D373" s="72" t="s">
        <v>340</v>
      </c>
      <c r="E373" s="4">
        <v>40724</v>
      </c>
      <c r="F373" s="73" t="s">
        <v>54</v>
      </c>
      <c r="G373" s="74" t="s">
        <v>55</v>
      </c>
      <c r="H373" s="74" t="s">
        <v>20</v>
      </c>
      <c r="I373" s="74" t="s">
        <v>56</v>
      </c>
      <c r="J373" s="12"/>
      <c r="K373" s="74" t="s">
        <v>28</v>
      </c>
      <c r="L373" s="74" t="s">
        <v>16</v>
      </c>
      <c r="M373" s="75" t="s">
        <v>21</v>
      </c>
      <c r="N373" s="76"/>
      <c r="O373" s="4"/>
      <c r="P373" s="28"/>
      <c r="Q373" s="345">
        <v>42621</v>
      </c>
      <c r="R373" s="76" t="s">
        <v>976</v>
      </c>
      <c r="S373" s="94"/>
      <c r="T373" s="94"/>
      <c r="U373" s="94"/>
      <c r="V373" s="94"/>
    </row>
    <row r="374" spans="1:22" ht="45" customHeight="1">
      <c r="A374" s="72" t="s">
        <v>331</v>
      </c>
      <c r="B374" s="16" t="s">
        <v>86</v>
      </c>
      <c r="C374" s="16" t="s">
        <v>86</v>
      </c>
      <c r="D374" s="72" t="s">
        <v>341</v>
      </c>
      <c r="E374" s="4">
        <v>40724</v>
      </c>
      <c r="F374" s="73" t="s">
        <v>54</v>
      </c>
      <c r="G374" s="74" t="s">
        <v>55</v>
      </c>
      <c r="H374" s="74" t="s">
        <v>20</v>
      </c>
      <c r="I374" s="74" t="s">
        <v>56</v>
      </c>
      <c r="J374" s="33"/>
      <c r="K374" s="74" t="s">
        <v>28</v>
      </c>
      <c r="L374" s="74" t="s">
        <v>16</v>
      </c>
      <c r="M374" s="75" t="s">
        <v>21</v>
      </c>
      <c r="N374" s="76"/>
      <c r="O374" s="4"/>
      <c r="P374" s="28"/>
      <c r="Q374" s="345">
        <v>42621</v>
      </c>
      <c r="R374" s="76" t="s">
        <v>976</v>
      </c>
      <c r="S374" s="94"/>
      <c r="T374" s="94"/>
      <c r="U374" s="94"/>
      <c r="V374" s="94"/>
    </row>
    <row r="375" spans="1:22" ht="45" customHeight="1">
      <c r="A375" s="72" t="s">
        <v>331</v>
      </c>
      <c r="B375" s="16" t="s">
        <v>86</v>
      </c>
      <c r="C375" s="16" t="s">
        <v>86</v>
      </c>
      <c r="D375" s="72" t="s">
        <v>342</v>
      </c>
      <c r="E375" s="4">
        <v>40724</v>
      </c>
      <c r="F375" s="73" t="s">
        <v>54</v>
      </c>
      <c r="G375" s="74" t="s">
        <v>55</v>
      </c>
      <c r="H375" s="74" t="s">
        <v>20</v>
      </c>
      <c r="I375" s="74" t="s">
        <v>56</v>
      </c>
      <c r="J375" s="12"/>
      <c r="K375" s="74" t="s">
        <v>28</v>
      </c>
      <c r="L375" s="74" t="s">
        <v>16</v>
      </c>
      <c r="M375" s="75" t="s">
        <v>21</v>
      </c>
      <c r="N375" s="76"/>
      <c r="O375" s="4"/>
      <c r="P375" s="28"/>
      <c r="Q375" s="345">
        <v>42621</v>
      </c>
      <c r="R375" s="76" t="s">
        <v>976</v>
      </c>
      <c r="S375" s="94"/>
      <c r="T375" s="94"/>
      <c r="U375" s="94"/>
      <c r="V375" s="94"/>
    </row>
    <row r="376" spans="1:22" ht="45" customHeight="1">
      <c r="A376" s="72" t="s">
        <v>331</v>
      </c>
      <c r="B376" s="16" t="s">
        <v>86</v>
      </c>
      <c r="C376" s="16" t="s">
        <v>86</v>
      </c>
      <c r="D376" s="72" t="s">
        <v>343</v>
      </c>
      <c r="E376" s="4">
        <v>40724</v>
      </c>
      <c r="F376" s="73" t="s">
        <v>54</v>
      </c>
      <c r="G376" s="74" t="s">
        <v>55</v>
      </c>
      <c r="H376" s="74" t="s">
        <v>20</v>
      </c>
      <c r="I376" s="74" t="s">
        <v>56</v>
      </c>
      <c r="J376" s="12"/>
      <c r="K376" s="74" t="s">
        <v>28</v>
      </c>
      <c r="L376" s="74" t="s">
        <v>16</v>
      </c>
      <c r="M376" s="75" t="s">
        <v>21</v>
      </c>
      <c r="N376" s="76" t="s">
        <v>344</v>
      </c>
      <c r="O376" s="6">
        <v>41388</v>
      </c>
      <c r="P376" s="28" t="s">
        <v>72</v>
      </c>
      <c r="Q376" s="345">
        <v>42621</v>
      </c>
      <c r="R376" s="76" t="s">
        <v>976</v>
      </c>
      <c r="S376" s="94"/>
      <c r="T376" s="94"/>
      <c r="U376" s="94"/>
      <c r="V376" s="94"/>
    </row>
    <row r="377" spans="1:22" ht="45" customHeight="1">
      <c r="A377" s="72" t="s">
        <v>331</v>
      </c>
      <c r="B377" s="16" t="s">
        <v>86</v>
      </c>
      <c r="C377" s="16" t="s">
        <v>86</v>
      </c>
      <c r="D377" s="72" t="s">
        <v>345</v>
      </c>
      <c r="E377" s="4">
        <v>40724</v>
      </c>
      <c r="F377" s="73" t="s">
        <v>54</v>
      </c>
      <c r="G377" s="74" t="s">
        <v>55</v>
      </c>
      <c r="H377" s="74" t="s">
        <v>20</v>
      </c>
      <c r="I377" s="74" t="s">
        <v>56</v>
      </c>
      <c r="J377" s="33"/>
      <c r="K377" s="74" t="s">
        <v>28</v>
      </c>
      <c r="L377" s="74" t="s">
        <v>16</v>
      </c>
      <c r="M377" s="75" t="s">
        <v>21</v>
      </c>
      <c r="N377" s="4"/>
      <c r="O377" s="4"/>
      <c r="P377" s="28"/>
      <c r="Q377" s="345">
        <v>42621</v>
      </c>
      <c r="R377" s="76" t="s">
        <v>976</v>
      </c>
      <c r="S377" s="94"/>
      <c r="T377" s="94"/>
      <c r="U377" s="94"/>
      <c r="V377" s="94"/>
    </row>
    <row r="378" spans="1:22" ht="45" customHeight="1">
      <c r="A378" s="70" t="s">
        <v>331</v>
      </c>
      <c r="B378" s="16" t="s">
        <v>86</v>
      </c>
      <c r="C378" s="16" t="s">
        <v>86</v>
      </c>
      <c r="D378" s="72" t="s">
        <v>346</v>
      </c>
      <c r="E378" s="4">
        <v>40724</v>
      </c>
      <c r="F378" s="73" t="s">
        <v>54</v>
      </c>
      <c r="G378" s="74" t="s">
        <v>55</v>
      </c>
      <c r="H378" s="74" t="s">
        <v>20</v>
      </c>
      <c r="I378" s="74" t="s">
        <v>56</v>
      </c>
      <c r="J378" s="12"/>
      <c r="K378" s="74" t="s">
        <v>28</v>
      </c>
      <c r="L378" s="74" t="s">
        <v>16</v>
      </c>
      <c r="M378" s="75" t="s">
        <v>21</v>
      </c>
      <c r="N378" s="4"/>
      <c r="O378" s="4"/>
      <c r="P378" s="28"/>
      <c r="Q378" s="345">
        <v>42621</v>
      </c>
      <c r="R378" s="76" t="s">
        <v>976</v>
      </c>
      <c r="S378" s="94"/>
      <c r="T378" s="94"/>
      <c r="U378" s="94"/>
      <c r="V378" s="94"/>
    </row>
    <row r="379" spans="1:22" ht="45" customHeight="1">
      <c r="A379" s="70" t="s">
        <v>331</v>
      </c>
      <c r="B379" s="16" t="s">
        <v>86</v>
      </c>
      <c r="C379" s="16" t="s">
        <v>86</v>
      </c>
      <c r="D379" s="72" t="s">
        <v>347</v>
      </c>
      <c r="E379" s="4">
        <v>40724</v>
      </c>
      <c r="F379" s="73" t="s">
        <v>54</v>
      </c>
      <c r="G379" s="74" t="s">
        <v>55</v>
      </c>
      <c r="H379" s="74" t="s">
        <v>20</v>
      </c>
      <c r="I379" s="74" t="s">
        <v>56</v>
      </c>
      <c r="J379" s="33"/>
      <c r="K379" s="74" t="s">
        <v>28</v>
      </c>
      <c r="L379" s="74" t="s">
        <v>16</v>
      </c>
      <c r="M379" s="75" t="s">
        <v>21</v>
      </c>
      <c r="N379" s="76" t="s">
        <v>348</v>
      </c>
      <c r="O379" s="6">
        <v>41453</v>
      </c>
      <c r="P379" s="28" t="s">
        <v>31</v>
      </c>
      <c r="Q379" s="345">
        <v>42621</v>
      </c>
      <c r="R379" s="76" t="s">
        <v>976</v>
      </c>
      <c r="S379" s="94"/>
      <c r="T379" s="94"/>
      <c r="U379" s="94"/>
      <c r="V379" s="94"/>
    </row>
    <row r="380" spans="1:22" ht="45" customHeight="1">
      <c r="A380" s="70" t="s">
        <v>331</v>
      </c>
      <c r="B380" s="16" t="s">
        <v>86</v>
      </c>
      <c r="C380" s="16" t="s">
        <v>193</v>
      </c>
      <c r="D380" s="72" t="s">
        <v>349</v>
      </c>
      <c r="E380" s="4">
        <v>40724</v>
      </c>
      <c r="F380" s="73" t="s">
        <v>54</v>
      </c>
      <c r="G380" s="74" t="s">
        <v>55</v>
      </c>
      <c r="H380" s="74" t="s">
        <v>20</v>
      </c>
      <c r="I380" s="74" t="s">
        <v>56</v>
      </c>
      <c r="J380" s="12"/>
      <c r="K380" s="74" t="s">
        <v>28</v>
      </c>
      <c r="L380" s="74" t="s">
        <v>16</v>
      </c>
      <c r="M380" s="75" t="s">
        <v>21</v>
      </c>
      <c r="N380" s="76"/>
      <c r="O380" s="4"/>
      <c r="P380" s="28"/>
      <c r="Q380" s="345">
        <v>42621</v>
      </c>
      <c r="R380" s="76" t="s">
        <v>976</v>
      </c>
      <c r="S380" s="94"/>
      <c r="T380" s="94"/>
      <c r="U380" s="94"/>
      <c r="V380" s="94"/>
    </row>
    <row r="381" spans="1:22" ht="45" customHeight="1">
      <c r="A381" s="72" t="s">
        <v>331</v>
      </c>
      <c r="B381" s="16" t="s">
        <v>86</v>
      </c>
      <c r="C381" s="35" t="s">
        <v>193</v>
      </c>
      <c r="D381" s="16" t="s">
        <v>365</v>
      </c>
      <c r="E381" s="4">
        <v>40575</v>
      </c>
      <c r="F381" s="73" t="s">
        <v>366</v>
      </c>
      <c r="G381" s="74" t="s">
        <v>19</v>
      </c>
      <c r="H381" s="74" t="s">
        <v>20</v>
      </c>
      <c r="I381" s="74" t="s">
        <v>367</v>
      </c>
      <c r="J381" s="21"/>
      <c r="K381" s="16" t="s">
        <v>353</v>
      </c>
      <c r="L381" s="16" t="s">
        <v>368</v>
      </c>
      <c r="M381" s="19" t="s">
        <v>369</v>
      </c>
      <c r="N381" s="76"/>
      <c r="O381" s="4"/>
      <c r="P381" s="28"/>
      <c r="Q381" s="345">
        <v>42621</v>
      </c>
      <c r="R381" s="76" t="s">
        <v>976</v>
      </c>
      <c r="S381" s="94"/>
      <c r="T381" s="94"/>
      <c r="U381" s="94"/>
      <c r="V381" s="94"/>
    </row>
    <row r="382" spans="1:22" ht="45" customHeight="1">
      <c r="A382" s="72" t="s">
        <v>331</v>
      </c>
      <c r="B382" s="16" t="s">
        <v>86</v>
      </c>
      <c r="C382" s="35" t="s">
        <v>193</v>
      </c>
      <c r="D382" s="16" t="s">
        <v>239</v>
      </c>
      <c r="E382" s="4">
        <v>40575</v>
      </c>
      <c r="F382" s="73" t="s">
        <v>54</v>
      </c>
      <c r="G382" s="74" t="s">
        <v>19</v>
      </c>
      <c r="H382" s="74" t="s">
        <v>20</v>
      </c>
      <c r="I382" s="74" t="s">
        <v>56</v>
      </c>
      <c r="J382" s="12"/>
      <c r="K382" s="74" t="s">
        <v>28</v>
      </c>
      <c r="L382" s="74" t="s">
        <v>16</v>
      </c>
      <c r="M382" s="19" t="s">
        <v>370</v>
      </c>
      <c r="N382" s="76" t="s">
        <v>371</v>
      </c>
      <c r="O382" s="6">
        <v>41429</v>
      </c>
      <c r="P382" s="28" t="s">
        <v>72</v>
      </c>
      <c r="Q382" s="345">
        <v>42621</v>
      </c>
      <c r="R382" s="76" t="s">
        <v>976</v>
      </c>
      <c r="S382" s="94"/>
      <c r="T382" s="94"/>
      <c r="U382" s="94"/>
      <c r="V382" s="94"/>
    </row>
    <row r="383" spans="1:22" ht="45" customHeight="1">
      <c r="A383" s="72" t="s">
        <v>331</v>
      </c>
      <c r="B383" s="16" t="s">
        <v>86</v>
      </c>
      <c r="C383" s="35" t="s">
        <v>193</v>
      </c>
      <c r="D383" s="16" t="s">
        <v>372</v>
      </c>
      <c r="E383" s="4">
        <v>40575</v>
      </c>
      <c r="F383" s="73" t="s">
        <v>54</v>
      </c>
      <c r="G383" s="74" t="s">
        <v>19</v>
      </c>
      <c r="H383" s="74" t="s">
        <v>20</v>
      </c>
      <c r="I383" s="74" t="s">
        <v>56</v>
      </c>
      <c r="J383" s="12"/>
      <c r="K383" s="74" t="s">
        <v>28</v>
      </c>
      <c r="L383" s="74" t="s">
        <v>16</v>
      </c>
      <c r="M383" s="19" t="s">
        <v>369</v>
      </c>
      <c r="N383" s="76"/>
      <c r="O383" s="4"/>
      <c r="P383" s="28"/>
      <c r="Q383" s="345">
        <v>42621</v>
      </c>
      <c r="R383" s="76" t="s">
        <v>976</v>
      </c>
      <c r="S383" s="94"/>
      <c r="T383" s="94"/>
      <c r="U383" s="94"/>
      <c r="V383" s="94"/>
    </row>
    <row r="384" spans="1:22" ht="45" customHeight="1">
      <c r="A384" s="72" t="s">
        <v>331</v>
      </c>
      <c r="B384" s="16" t="s">
        <v>86</v>
      </c>
      <c r="C384" s="35" t="s">
        <v>193</v>
      </c>
      <c r="D384" s="16" t="s">
        <v>373</v>
      </c>
      <c r="E384" s="4">
        <v>40575</v>
      </c>
      <c r="F384" s="73" t="s">
        <v>374</v>
      </c>
      <c r="G384" s="74" t="s">
        <v>19</v>
      </c>
      <c r="H384" s="74" t="s">
        <v>20</v>
      </c>
      <c r="I384" s="74" t="s">
        <v>375</v>
      </c>
      <c r="J384" s="21"/>
      <c r="K384" s="16" t="s">
        <v>376</v>
      </c>
      <c r="L384" s="16" t="s">
        <v>377</v>
      </c>
      <c r="M384" s="19" t="s">
        <v>378</v>
      </c>
      <c r="N384" s="76"/>
      <c r="O384" s="4"/>
      <c r="P384" s="28"/>
      <c r="Q384" s="345">
        <v>42621</v>
      </c>
      <c r="R384" s="76" t="s">
        <v>976</v>
      </c>
      <c r="S384" s="94"/>
      <c r="T384" s="94"/>
      <c r="U384" s="94"/>
      <c r="V384" s="94"/>
    </row>
    <row r="385" spans="1:22" ht="45" customHeight="1">
      <c r="A385" s="72" t="s">
        <v>331</v>
      </c>
      <c r="B385" s="16" t="s">
        <v>86</v>
      </c>
      <c r="C385" s="35" t="s">
        <v>193</v>
      </c>
      <c r="D385" s="16" t="s">
        <v>379</v>
      </c>
      <c r="E385" s="4">
        <v>40575</v>
      </c>
      <c r="F385" s="73" t="s">
        <v>380</v>
      </c>
      <c r="G385" s="74" t="s">
        <v>19</v>
      </c>
      <c r="H385" s="74" t="s">
        <v>20</v>
      </c>
      <c r="I385" s="74" t="s">
        <v>381</v>
      </c>
      <c r="J385" s="61"/>
      <c r="K385" s="16" t="s">
        <v>382</v>
      </c>
      <c r="L385" s="16" t="s">
        <v>383</v>
      </c>
      <c r="M385" s="19" t="s">
        <v>384</v>
      </c>
      <c r="N385" s="76"/>
      <c r="O385" s="4"/>
      <c r="P385" s="28"/>
      <c r="Q385" s="345">
        <v>42621</v>
      </c>
      <c r="R385" s="76" t="s">
        <v>976</v>
      </c>
      <c r="S385" s="94"/>
      <c r="T385" s="94"/>
      <c r="U385" s="94"/>
      <c r="V385" s="94"/>
    </row>
    <row r="386" spans="1:22" ht="45" customHeight="1">
      <c r="A386" s="72" t="s">
        <v>331</v>
      </c>
      <c r="B386" s="16" t="s">
        <v>86</v>
      </c>
      <c r="C386" s="35" t="s">
        <v>193</v>
      </c>
      <c r="D386" s="16" t="s">
        <v>385</v>
      </c>
      <c r="E386" s="4">
        <v>40575</v>
      </c>
      <c r="F386" s="73" t="s">
        <v>386</v>
      </c>
      <c r="G386" s="74" t="s">
        <v>19</v>
      </c>
      <c r="H386" s="74" t="s">
        <v>20</v>
      </c>
      <c r="I386" s="74" t="s">
        <v>387</v>
      </c>
      <c r="J386" s="21"/>
      <c r="K386" s="16" t="s">
        <v>388</v>
      </c>
      <c r="L386" s="74" t="s">
        <v>387</v>
      </c>
      <c r="M386" s="19" t="s">
        <v>389</v>
      </c>
      <c r="N386" s="76"/>
      <c r="O386" s="4"/>
      <c r="P386" s="28"/>
      <c r="Q386" s="345">
        <v>42621</v>
      </c>
      <c r="R386" s="76" t="s">
        <v>976</v>
      </c>
      <c r="S386" s="94"/>
      <c r="T386" s="94"/>
      <c r="U386" s="94"/>
      <c r="V386" s="94"/>
    </row>
    <row r="387" spans="1:22" ht="45" customHeight="1">
      <c r="A387" s="72" t="s">
        <v>331</v>
      </c>
      <c r="B387" s="16" t="s">
        <v>86</v>
      </c>
      <c r="C387" s="16" t="s">
        <v>193</v>
      </c>
      <c r="D387" s="72" t="s">
        <v>390</v>
      </c>
      <c r="E387" s="4">
        <v>40575</v>
      </c>
      <c r="F387" s="25" t="s">
        <v>391</v>
      </c>
      <c r="G387" s="74" t="s">
        <v>19</v>
      </c>
      <c r="H387" s="74" t="s">
        <v>20</v>
      </c>
      <c r="I387" s="16" t="s">
        <v>392</v>
      </c>
      <c r="J387" s="21"/>
      <c r="K387" s="16" t="s">
        <v>359</v>
      </c>
      <c r="L387" s="16" t="s">
        <v>360</v>
      </c>
      <c r="M387" s="19" t="s">
        <v>361</v>
      </c>
      <c r="N387" s="76"/>
      <c r="O387" s="4"/>
      <c r="P387" s="28"/>
      <c r="Q387" s="345">
        <v>42621</v>
      </c>
      <c r="R387" s="76" t="s">
        <v>976</v>
      </c>
      <c r="S387" s="94"/>
      <c r="T387" s="94"/>
      <c r="U387" s="94"/>
      <c r="V387" s="94"/>
    </row>
    <row r="388" spans="1:22" ht="45" customHeight="1">
      <c r="A388" s="72" t="s">
        <v>331</v>
      </c>
      <c r="B388" s="16" t="s">
        <v>86</v>
      </c>
      <c r="C388" s="16" t="s">
        <v>193</v>
      </c>
      <c r="D388" s="72" t="s">
        <v>393</v>
      </c>
      <c r="E388" s="4">
        <v>40575</v>
      </c>
      <c r="F388" s="25" t="s">
        <v>391</v>
      </c>
      <c r="G388" s="74" t="s">
        <v>19</v>
      </c>
      <c r="H388" s="74" t="s">
        <v>20</v>
      </c>
      <c r="I388" s="16" t="s">
        <v>394</v>
      </c>
      <c r="J388" s="21"/>
      <c r="K388" s="16" t="s">
        <v>359</v>
      </c>
      <c r="L388" s="16" t="s">
        <v>395</v>
      </c>
      <c r="M388" s="19" t="s">
        <v>361</v>
      </c>
      <c r="N388" s="76"/>
      <c r="O388" s="4"/>
      <c r="P388" s="28"/>
      <c r="Q388" s="345">
        <v>42621</v>
      </c>
      <c r="R388" s="76" t="s">
        <v>976</v>
      </c>
      <c r="S388" s="94"/>
      <c r="T388" s="94"/>
      <c r="U388" s="94"/>
      <c r="V388" s="94"/>
    </row>
    <row r="389" spans="1:22" ht="45" customHeight="1">
      <c r="A389" s="72" t="s">
        <v>331</v>
      </c>
      <c r="B389" s="16" t="s">
        <v>86</v>
      </c>
      <c r="C389" s="16" t="s">
        <v>193</v>
      </c>
      <c r="D389" s="72" t="s">
        <v>396</v>
      </c>
      <c r="E389" s="4">
        <v>40575</v>
      </c>
      <c r="F389" s="73" t="s">
        <v>397</v>
      </c>
      <c r="G389" s="74" t="s">
        <v>19</v>
      </c>
      <c r="H389" s="74" t="s">
        <v>20</v>
      </c>
      <c r="I389" s="74" t="s">
        <v>398</v>
      </c>
      <c r="J389" s="61"/>
      <c r="K389" s="16" t="s">
        <v>399</v>
      </c>
      <c r="L389" s="16" t="s">
        <v>80</v>
      </c>
      <c r="M389" s="19" t="s">
        <v>400</v>
      </c>
      <c r="N389" s="76"/>
      <c r="O389" s="4"/>
      <c r="P389" s="28"/>
      <c r="Q389" s="345">
        <v>42621</v>
      </c>
      <c r="R389" s="76" t="s">
        <v>976</v>
      </c>
      <c r="S389" s="94"/>
      <c r="T389" s="94"/>
      <c r="U389" s="94"/>
      <c r="V389" s="94"/>
    </row>
    <row r="390" spans="1:22" ht="45" customHeight="1">
      <c r="A390" s="72" t="s">
        <v>331</v>
      </c>
      <c r="B390" s="16" t="s">
        <v>86</v>
      </c>
      <c r="C390" s="16" t="s">
        <v>193</v>
      </c>
      <c r="D390" s="72" t="s">
        <v>332</v>
      </c>
      <c r="E390" s="4">
        <v>40575</v>
      </c>
      <c r="F390" s="73" t="s">
        <v>397</v>
      </c>
      <c r="G390" s="74" t="s">
        <v>19</v>
      </c>
      <c r="H390" s="74" t="s">
        <v>20</v>
      </c>
      <c r="I390" s="74" t="s">
        <v>398</v>
      </c>
      <c r="J390" s="21"/>
      <c r="K390" s="16" t="s">
        <v>399</v>
      </c>
      <c r="L390" s="16" t="s">
        <v>80</v>
      </c>
      <c r="M390" s="19" t="s">
        <v>400</v>
      </c>
      <c r="N390" s="76"/>
      <c r="O390" s="4"/>
      <c r="P390" s="28"/>
      <c r="Q390" s="345">
        <v>42621</v>
      </c>
      <c r="R390" s="76" t="s">
        <v>976</v>
      </c>
      <c r="S390" s="94"/>
      <c r="T390" s="94"/>
      <c r="U390" s="94"/>
      <c r="V390" s="94"/>
    </row>
    <row r="391" spans="1:22" ht="45" customHeight="1">
      <c r="A391" s="72" t="s">
        <v>331</v>
      </c>
      <c r="B391" s="16" t="s">
        <v>86</v>
      </c>
      <c r="C391" s="16" t="s">
        <v>193</v>
      </c>
      <c r="D391" s="72" t="s">
        <v>401</v>
      </c>
      <c r="E391" s="4">
        <v>40575</v>
      </c>
      <c r="F391" s="25" t="s">
        <v>402</v>
      </c>
      <c r="G391" s="74" t="s">
        <v>19</v>
      </c>
      <c r="H391" s="74" t="s">
        <v>20</v>
      </c>
      <c r="I391" s="74" t="s">
        <v>403</v>
      </c>
      <c r="J391" s="61"/>
      <c r="K391" s="16" t="s">
        <v>353</v>
      </c>
      <c r="L391" s="16" t="s">
        <v>368</v>
      </c>
      <c r="M391" s="19" t="s">
        <v>370</v>
      </c>
      <c r="N391" s="76"/>
      <c r="O391" s="4"/>
      <c r="P391" s="28"/>
      <c r="Q391" s="345">
        <v>42621</v>
      </c>
      <c r="R391" s="76" t="s">
        <v>976</v>
      </c>
      <c r="S391" s="94"/>
      <c r="T391" s="94"/>
      <c r="U391" s="94"/>
      <c r="V391" s="94"/>
    </row>
    <row r="392" spans="1:22" ht="45" customHeight="1">
      <c r="A392" s="72" t="s">
        <v>331</v>
      </c>
      <c r="B392" s="16" t="s">
        <v>86</v>
      </c>
      <c r="C392" s="16" t="s">
        <v>193</v>
      </c>
      <c r="D392" s="72" t="s">
        <v>401</v>
      </c>
      <c r="E392" s="4">
        <v>40575</v>
      </c>
      <c r="F392" s="73" t="s">
        <v>54</v>
      </c>
      <c r="G392" s="74" t="s">
        <v>19</v>
      </c>
      <c r="H392" s="74" t="s">
        <v>20</v>
      </c>
      <c r="I392" s="74" t="s">
        <v>56</v>
      </c>
      <c r="J392" s="12"/>
      <c r="K392" s="74" t="s">
        <v>28</v>
      </c>
      <c r="L392" s="74" t="s">
        <v>16</v>
      </c>
      <c r="M392" s="19" t="s">
        <v>355</v>
      </c>
      <c r="N392" s="76"/>
      <c r="O392" s="4"/>
      <c r="P392" s="28"/>
      <c r="Q392" s="345">
        <v>42621</v>
      </c>
      <c r="R392" s="76" t="s">
        <v>976</v>
      </c>
      <c r="S392" s="94"/>
      <c r="T392" s="94"/>
      <c r="U392" s="94"/>
      <c r="V392" s="94"/>
    </row>
    <row r="393" spans="1:22" ht="45" customHeight="1">
      <c r="A393" s="72" t="s">
        <v>331</v>
      </c>
      <c r="B393" s="16" t="s">
        <v>86</v>
      </c>
      <c r="C393" s="16" t="s">
        <v>193</v>
      </c>
      <c r="D393" s="72" t="s">
        <v>404</v>
      </c>
      <c r="E393" s="4">
        <v>40575</v>
      </c>
      <c r="F393" s="73" t="s">
        <v>54</v>
      </c>
      <c r="G393" s="74" t="s">
        <v>19</v>
      </c>
      <c r="H393" s="74" t="s">
        <v>20</v>
      </c>
      <c r="I393" s="74" t="s">
        <v>56</v>
      </c>
      <c r="J393" s="12"/>
      <c r="K393" s="74" t="s">
        <v>28</v>
      </c>
      <c r="L393" s="74" t="s">
        <v>16</v>
      </c>
      <c r="M393" s="19" t="s">
        <v>405</v>
      </c>
      <c r="N393" s="76"/>
      <c r="O393" s="4"/>
      <c r="P393" s="28"/>
      <c r="Q393" s="345">
        <v>42621</v>
      </c>
      <c r="R393" s="76" t="s">
        <v>976</v>
      </c>
      <c r="S393" s="94"/>
      <c r="T393" s="94"/>
      <c r="U393" s="94"/>
      <c r="V393" s="94"/>
    </row>
    <row r="394" spans="1:22" ht="45" customHeight="1">
      <c r="A394" s="16" t="s">
        <v>331</v>
      </c>
      <c r="B394" s="16" t="s">
        <v>86</v>
      </c>
      <c r="C394" s="16" t="s">
        <v>193</v>
      </c>
      <c r="D394" s="16" t="s">
        <v>406</v>
      </c>
      <c r="E394" s="345">
        <v>40575</v>
      </c>
      <c r="F394" s="73" t="s">
        <v>54</v>
      </c>
      <c r="G394" s="74" t="s">
        <v>19</v>
      </c>
      <c r="H394" s="74" t="s">
        <v>20</v>
      </c>
      <c r="I394" s="74" t="s">
        <v>56</v>
      </c>
      <c r="J394" s="12"/>
      <c r="K394" s="74" t="s">
        <v>28</v>
      </c>
      <c r="L394" s="74" t="s">
        <v>16</v>
      </c>
      <c r="M394" s="74" t="s">
        <v>405</v>
      </c>
      <c r="N394" s="76"/>
      <c r="O394" s="345"/>
      <c r="P394" s="76"/>
      <c r="Q394" s="345">
        <v>42621</v>
      </c>
      <c r="R394" s="76" t="s">
        <v>976</v>
      </c>
      <c r="S394" s="94"/>
      <c r="T394" s="94"/>
      <c r="U394" s="94"/>
      <c r="V394" s="94"/>
    </row>
    <row r="395" spans="1:22" ht="45" customHeight="1">
      <c r="A395" s="16" t="s">
        <v>331</v>
      </c>
      <c r="B395" s="16" t="s">
        <v>86</v>
      </c>
      <c r="C395" s="16" t="s">
        <v>193</v>
      </c>
      <c r="D395" s="16" t="s">
        <v>407</v>
      </c>
      <c r="E395" s="345">
        <v>40575</v>
      </c>
      <c r="F395" s="25" t="s">
        <v>408</v>
      </c>
      <c r="G395" s="74" t="s">
        <v>19</v>
      </c>
      <c r="H395" s="74" t="s">
        <v>20</v>
      </c>
      <c r="I395" s="16" t="s">
        <v>409</v>
      </c>
      <c r="J395" s="21"/>
      <c r="K395" s="16" t="s">
        <v>410</v>
      </c>
      <c r="L395" s="16" t="s">
        <v>360</v>
      </c>
      <c r="M395" s="74" t="s">
        <v>361</v>
      </c>
      <c r="N395" s="76"/>
      <c r="O395" s="345"/>
      <c r="P395" s="76"/>
      <c r="Q395" s="345">
        <v>42621</v>
      </c>
      <c r="R395" s="76" t="s">
        <v>976</v>
      </c>
      <c r="S395" s="94"/>
      <c r="T395" s="94"/>
      <c r="U395" s="94"/>
      <c r="V395" s="94"/>
    </row>
    <row r="396" spans="1:22" ht="45" customHeight="1">
      <c r="A396" s="16" t="s">
        <v>331</v>
      </c>
      <c r="B396" s="16" t="s">
        <v>86</v>
      </c>
      <c r="C396" s="16" t="s">
        <v>193</v>
      </c>
      <c r="D396" s="16" t="s">
        <v>411</v>
      </c>
      <c r="E396" s="345">
        <v>40575</v>
      </c>
      <c r="F396" s="73" t="s">
        <v>412</v>
      </c>
      <c r="G396" s="74" t="s">
        <v>19</v>
      </c>
      <c r="H396" s="74" t="s">
        <v>20</v>
      </c>
      <c r="I396" s="74" t="s">
        <v>413</v>
      </c>
      <c r="J396" s="21"/>
      <c r="K396" s="16" t="s">
        <v>353</v>
      </c>
      <c r="L396" s="16" t="s">
        <v>354</v>
      </c>
      <c r="M396" s="74" t="s">
        <v>355</v>
      </c>
      <c r="N396" s="76"/>
      <c r="O396" s="345"/>
      <c r="P396" s="76"/>
      <c r="Q396" s="345">
        <v>42621</v>
      </c>
      <c r="R396" s="76" t="s">
        <v>976</v>
      </c>
      <c r="S396" s="94"/>
      <c r="T396" s="94"/>
      <c r="U396" s="94"/>
      <c r="V396" s="94"/>
    </row>
    <row r="397" spans="1:22" ht="45" customHeight="1">
      <c r="A397" s="16" t="s">
        <v>331</v>
      </c>
      <c r="B397" s="16" t="s">
        <v>86</v>
      </c>
      <c r="C397" s="16" t="s">
        <v>193</v>
      </c>
      <c r="D397" s="16" t="s">
        <v>414</v>
      </c>
      <c r="E397" s="345">
        <v>40575</v>
      </c>
      <c r="F397" s="73" t="s">
        <v>54</v>
      </c>
      <c r="G397" s="74" t="s">
        <v>19</v>
      </c>
      <c r="H397" s="74" t="s">
        <v>20</v>
      </c>
      <c r="I397" s="74" t="s">
        <v>56</v>
      </c>
      <c r="J397" s="12"/>
      <c r="K397" s="74" t="s">
        <v>28</v>
      </c>
      <c r="L397" s="74" t="s">
        <v>16</v>
      </c>
      <c r="M397" s="74" t="s">
        <v>355</v>
      </c>
      <c r="N397" s="76"/>
      <c r="O397" s="345"/>
      <c r="P397" s="76"/>
      <c r="Q397" s="345">
        <v>42621</v>
      </c>
      <c r="R397" s="76" t="s">
        <v>976</v>
      </c>
      <c r="S397" s="94"/>
      <c r="T397" s="94"/>
      <c r="U397" s="94"/>
      <c r="V397" s="94"/>
    </row>
    <row r="398" spans="1:22" ht="45" customHeight="1">
      <c r="A398" s="16" t="s">
        <v>331</v>
      </c>
      <c r="B398" s="16" t="s">
        <v>86</v>
      </c>
      <c r="C398" s="16" t="s">
        <v>193</v>
      </c>
      <c r="D398" s="16" t="s">
        <v>415</v>
      </c>
      <c r="E398" s="345">
        <v>40575</v>
      </c>
      <c r="F398" s="25" t="s">
        <v>402</v>
      </c>
      <c r="G398" s="74" t="s">
        <v>19</v>
      </c>
      <c r="H398" s="74" t="s">
        <v>20</v>
      </c>
      <c r="I398" s="74" t="s">
        <v>416</v>
      </c>
      <c r="J398" s="21"/>
      <c r="K398" s="16" t="s">
        <v>353</v>
      </c>
      <c r="L398" s="16" t="s">
        <v>368</v>
      </c>
      <c r="M398" s="74" t="s">
        <v>370</v>
      </c>
      <c r="N398" s="76"/>
      <c r="O398" s="345"/>
      <c r="P398" s="76"/>
      <c r="Q398" s="345">
        <v>42621</v>
      </c>
      <c r="R398" s="76" t="s">
        <v>976</v>
      </c>
      <c r="S398" s="94"/>
      <c r="T398" s="94"/>
      <c r="U398" s="94"/>
      <c r="V398" s="94"/>
    </row>
    <row r="399" spans="1:22" ht="45" customHeight="1">
      <c r="A399" s="16" t="s">
        <v>331</v>
      </c>
      <c r="B399" s="16" t="s">
        <v>86</v>
      </c>
      <c r="C399" s="16" t="s">
        <v>193</v>
      </c>
      <c r="D399" s="16" t="s">
        <v>417</v>
      </c>
      <c r="E399" s="345">
        <v>40575</v>
      </c>
      <c r="F399" s="73" t="s">
        <v>380</v>
      </c>
      <c r="G399" s="74" t="s">
        <v>19</v>
      </c>
      <c r="H399" s="74" t="s">
        <v>20</v>
      </c>
      <c r="I399" s="74" t="s">
        <v>381</v>
      </c>
      <c r="J399" s="21"/>
      <c r="K399" s="16" t="s">
        <v>382</v>
      </c>
      <c r="L399" s="16" t="s">
        <v>383</v>
      </c>
      <c r="M399" s="74" t="s">
        <v>384</v>
      </c>
      <c r="N399" s="76"/>
      <c r="O399" s="345"/>
      <c r="P399" s="76"/>
      <c r="Q399" s="345">
        <v>42621</v>
      </c>
      <c r="R399" s="76" t="s">
        <v>976</v>
      </c>
      <c r="S399" s="94"/>
      <c r="T399" s="94"/>
      <c r="U399" s="94"/>
      <c r="V399" s="94"/>
    </row>
    <row r="400" spans="1:22" ht="45" customHeight="1">
      <c r="A400" s="16" t="s">
        <v>331</v>
      </c>
      <c r="B400" s="16" t="s">
        <v>86</v>
      </c>
      <c r="C400" s="16" t="s">
        <v>193</v>
      </c>
      <c r="D400" s="16" t="s">
        <v>418</v>
      </c>
      <c r="E400" s="345">
        <v>40575</v>
      </c>
      <c r="F400" s="73" t="s">
        <v>374</v>
      </c>
      <c r="G400" s="74" t="s">
        <v>19</v>
      </c>
      <c r="H400" s="74" t="s">
        <v>20</v>
      </c>
      <c r="I400" s="74" t="s">
        <v>375</v>
      </c>
      <c r="J400" s="21"/>
      <c r="K400" s="74" t="s">
        <v>28</v>
      </c>
      <c r="L400" s="74" t="s">
        <v>16</v>
      </c>
      <c r="M400" s="74" t="s">
        <v>378</v>
      </c>
      <c r="N400" s="76"/>
      <c r="O400" s="345"/>
      <c r="P400" s="76"/>
      <c r="Q400" s="345">
        <v>42621</v>
      </c>
      <c r="R400" s="76" t="s">
        <v>976</v>
      </c>
      <c r="S400" s="94"/>
      <c r="T400" s="94"/>
      <c r="U400" s="94"/>
      <c r="V400" s="94"/>
    </row>
    <row r="401" spans="1:22" ht="45" customHeight="1">
      <c r="A401" s="16" t="s">
        <v>331</v>
      </c>
      <c r="B401" s="16" t="s">
        <v>86</v>
      </c>
      <c r="C401" s="16" t="s">
        <v>193</v>
      </c>
      <c r="D401" s="16" t="s">
        <v>419</v>
      </c>
      <c r="E401" s="345">
        <v>40575</v>
      </c>
      <c r="F401" s="73" t="s">
        <v>366</v>
      </c>
      <c r="G401" s="74" t="s">
        <v>19</v>
      </c>
      <c r="H401" s="74" t="s">
        <v>20</v>
      </c>
      <c r="I401" s="74" t="s">
        <v>367</v>
      </c>
      <c r="J401" s="21"/>
      <c r="K401" s="16" t="s">
        <v>353</v>
      </c>
      <c r="L401" s="16" t="s">
        <v>368</v>
      </c>
      <c r="M401" s="74" t="s">
        <v>369</v>
      </c>
      <c r="N401" s="76" t="s">
        <v>420</v>
      </c>
      <c r="O401" s="345"/>
      <c r="P401" s="76" t="s">
        <v>31</v>
      </c>
      <c r="Q401" s="345">
        <v>42621</v>
      </c>
      <c r="R401" s="76" t="s">
        <v>976</v>
      </c>
      <c r="S401" s="94"/>
      <c r="T401" s="94"/>
      <c r="U401" s="94"/>
      <c r="V401" s="94"/>
    </row>
    <row r="402" spans="1:22" ht="45" customHeight="1">
      <c r="A402" s="16" t="s">
        <v>331</v>
      </c>
      <c r="B402" s="16" t="s">
        <v>86</v>
      </c>
      <c r="C402" s="16" t="s">
        <v>193</v>
      </c>
      <c r="D402" s="16" t="s">
        <v>421</v>
      </c>
      <c r="E402" s="345">
        <v>40575</v>
      </c>
      <c r="F402" s="25" t="s">
        <v>408</v>
      </c>
      <c r="G402" s="74" t="s">
        <v>19</v>
      </c>
      <c r="H402" s="74" t="s">
        <v>20</v>
      </c>
      <c r="I402" s="16" t="s">
        <v>364</v>
      </c>
      <c r="J402" s="21"/>
      <c r="K402" s="16" t="s">
        <v>359</v>
      </c>
      <c r="L402" s="16" t="s">
        <v>360</v>
      </c>
      <c r="M402" s="74" t="s">
        <v>361</v>
      </c>
      <c r="N402" s="76" t="s">
        <v>422</v>
      </c>
      <c r="O402" s="345"/>
      <c r="P402" s="76" t="s">
        <v>31</v>
      </c>
      <c r="Q402" s="345">
        <v>42621</v>
      </c>
      <c r="R402" s="76" t="s">
        <v>976</v>
      </c>
      <c r="S402" s="94"/>
      <c r="T402" s="94"/>
      <c r="U402" s="94"/>
      <c r="V402" s="94"/>
    </row>
    <row r="403" spans="1:22" ht="45" customHeight="1">
      <c r="A403" s="16" t="s">
        <v>509</v>
      </c>
      <c r="B403" s="16" t="s">
        <v>86</v>
      </c>
      <c r="C403" s="16" t="s">
        <v>86</v>
      </c>
      <c r="D403" s="16" t="s">
        <v>525</v>
      </c>
      <c r="E403" s="345">
        <v>40724</v>
      </c>
      <c r="F403" s="73" t="s">
        <v>54</v>
      </c>
      <c r="G403" s="74" t="s">
        <v>55</v>
      </c>
      <c r="H403" s="74" t="s">
        <v>20</v>
      </c>
      <c r="I403" s="74" t="s">
        <v>56</v>
      </c>
      <c r="J403" s="41" t="s">
        <v>526</v>
      </c>
      <c r="K403" s="74" t="s">
        <v>28</v>
      </c>
      <c r="L403" s="16" t="s">
        <v>16</v>
      </c>
      <c r="M403" s="8" t="s">
        <v>21</v>
      </c>
      <c r="N403" s="76"/>
      <c r="O403" s="345"/>
      <c r="P403" s="76"/>
      <c r="Q403" s="345">
        <v>42621</v>
      </c>
      <c r="R403" s="76" t="s">
        <v>976</v>
      </c>
      <c r="S403" s="94"/>
      <c r="T403" s="94"/>
      <c r="U403" s="94"/>
      <c r="V403" s="94"/>
    </row>
    <row r="404" spans="1:22" ht="45" customHeight="1">
      <c r="A404" s="16" t="s">
        <v>509</v>
      </c>
      <c r="B404" s="16" t="s">
        <v>86</v>
      </c>
      <c r="C404" s="16" t="s">
        <v>86</v>
      </c>
      <c r="D404" s="16" t="s">
        <v>527</v>
      </c>
      <c r="E404" s="345">
        <v>40575</v>
      </c>
      <c r="F404" s="73" t="s">
        <v>54</v>
      </c>
      <c r="G404" s="74" t="s">
        <v>19</v>
      </c>
      <c r="H404" s="74" t="s">
        <v>20</v>
      </c>
      <c r="I404" s="74" t="s">
        <v>56</v>
      </c>
      <c r="J404" s="12"/>
      <c r="K404" s="74" t="s">
        <v>28</v>
      </c>
      <c r="L404" s="74" t="s">
        <v>16</v>
      </c>
      <c r="M404" s="74" t="s">
        <v>528</v>
      </c>
      <c r="N404" s="76"/>
      <c r="O404" s="345"/>
      <c r="P404" s="76"/>
      <c r="Q404" s="345">
        <v>42621</v>
      </c>
      <c r="R404" s="76" t="s">
        <v>976</v>
      </c>
      <c r="S404" s="94"/>
      <c r="T404" s="94"/>
      <c r="U404" s="94"/>
      <c r="V404" s="94"/>
    </row>
    <row r="405" spans="1:22" ht="45" customHeight="1">
      <c r="A405" s="16" t="s">
        <v>509</v>
      </c>
      <c r="B405" s="16" t="s">
        <v>86</v>
      </c>
      <c r="C405" s="16" t="s">
        <v>86</v>
      </c>
      <c r="D405" s="16" t="s">
        <v>529</v>
      </c>
      <c r="E405" s="345">
        <v>40724</v>
      </c>
      <c r="F405" s="73" t="s">
        <v>54</v>
      </c>
      <c r="G405" s="74" t="s">
        <v>55</v>
      </c>
      <c r="H405" s="74" t="s">
        <v>20</v>
      </c>
      <c r="I405" s="74" t="s">
        <v>56</v>
      </c>
      <c r="J405" s="12"/>
      <c r="K405" s="74" t="s">
        <v>28</v>
      </c>
      <c r="L405" s="16" t="s">
        <v>16</v>
      </c>
      <c r="M405" s="8" t="s">
        <v>21</v>
      </c>
      <c r="N405" s="76"/>
      <c r="O405" s="345"/>
      <c r="P405" s="76"/>
      <c r="Q405" s="345">
        <v>42621</v>
      </c>
      <c r="R405" s="76" t="s">
        <v>976</v>
      </c>
      <c r="S405" s="94"/>
      <c r="T405" s="94"/>
      <c r="U405" s="94"/>
      <c r="V405" s="94"/>
    </row>
    <row r="406" spans="1:22" ht="45" customHeight="1">
      <c r="A406" s="16" t="s">
        <v>509</v>
      </c>
      <c r="B406" s="16" t="s">
        <v>86</v>
      </c>
      <c r="C406" s="16" t="s">
        <v>193</v>
      </c>
      <c r="D406" s="16" t="s">
        <v>533</v>
      </c>
      <c r="E406" s="345">
        <v>40575</v>
      </c>
      <c r="F406" s="73" t="s">
        <v>534</v>
      </c>
      <c r="G406" s="74" t="s">
        <v>19</v>
      </c>
      <c r="H406" s="74" t="s">
        <v>20</v>
      </c>
      <c r="I406" s="74" t="s">
        <v>381</v>
      </c>
      <c r="J406" s="21"/>
      <c r="K406" s="16" t="s">
        <v>382</v>
      </c>
      <c r="L406" s="16" t="s">
        <v>430</v>
      </c>
      <c r="M406" s="74" t="s">
        <v>532</v>
      </c>
      <c r="N406" s="76"/>
      <c r="O406" s="345"/>
      <c r="P406" s="76"/>
      <c r="Q406" s="345">
        <v>42621</v>
      </c>
      <c r="R406" s="76" t="s">
        <v>976</v>
      </c>
      <c r="S406" s="94"/>
      <c r="T406" s="94"/>
      <c r="U406" s="94"/>
      <c r="V406" s="94"/>
    </row>
    <row r="407" spans="1:22" ht="45" customHeight="1">
      <c r="A407" s="16" t="s">
        <v>509</v>
      </c>
      <c r="B407" s="16" t="s">
        <v>86</v>
      </c>
      <c r="C407" s="16" t="s">
        <v>193</v>
      </c>
      <c r="D407" s="16" t="s">
        <v>535</v>
      </c>
      <c r="E407" s="345">
        <v>40575</v>
      </c>
      <c r="F407" s="73" t="s">
        <v>531</v>
      </c>
      <c r="G407" s="74" t="s">
        <v>19</v>
      </c>
      <c r="H407" s="74" t="s">
        <v>20</v>
      </c>
      <c r="I407" s="74" t="s">
        <v>381</v>
      </c>
      <c r="J407" s="21"/>
      <c r="K407" s="16" t="s">
        <v>382</v>
      </c>
      <c r="L407" s="16" t="s">
        <v>430</v>
      </c>
      <c r="M407" s="74" t="s">
        <v>532</v>
      </c>
      <c r="N407" s="76"/>
      <c r="O407" s="345"/>
      <c r="P407" s="76"/>
      <c r="Q407" s="345">
        <v>42621</v>
      </c>
      <c r="R407" s="76" t="s">
        <v>976</v>
      </c>
      <c r="S407" s="94"/>
      <c r="T407" s="94"/>
      <c r="U407" s="94"/>
      <c r="V407" s="94"/>
    </row>
    <row r="408" spans="1:22" ht="45" customHeight="1">
      <c r="A408" s="16" t="s">
        <v>509</v>
      </c>
      <c r="B408" s="16" t="s">
        <v>86</v>
      </c>
      <c r="C408" s="16" t="s">
        <v>193</v>
      </c>
      <c r="D408" s="16" t="s">
        <v>536</v>
      </c>
      <c r="E408" s="345">
        <v>40575</v>
      </c>
      <c r="F408" s="73" t="s">
        <v>531</v>
      </c>
      <c r="G408" s="74" t="s">
        <v>19</v>
      </c>
      <c r="H408" s="74" t="s">
        <v>20</v>
      </c>
      <c r="I408" s="74" t="s">
        <v>381</v>
      </c>
      <c r="J408" s="21"/>
      <c r="K408" s="16" t="s">
        <v>382</v>
      </c>
      <c r="L408" s="16" t="s">
        <v>430</v>
      </c>
      <c r="M408" s="74" t="s">
        <v>532</v>
      </c>
      <c r="N408" s="76"/>
      <c r="O408" s="345"/>
      <c r="P408" s="76"/>
      <c r="Q408" s="345">
        <v>42621</v>
      </c>
      <c r="R408" s="76" t="s">
        <v>976</v>
      </c>
      <c r="S408" s="94"/>
      <c r="T408" s="94"/>
      <c r="U408" s="94"/>
      <c r="V408" s="94"/>
    </row>
    <row r="409" spans="1:22" ht="45" customHeight="1">
      <c r="A409" s="16" t="s">
        <v>509</v>
      </c>
      <c r="B409" s="16" t="s">
        <v>86</v>
      </c>
      <c r="C409" s="16" t="s">
        <v>193</v>
      </c>
      <c r="D409" s="16" t="s">
        <v>537</v>
      </c>
      <c r="E409" s="345">
        <v>40575</v>
      </c>
      <c r="F409" s="73" t="s">
        <v>538</v>
      </c>
      <c r="G409" s="74" t="s">
        <v>19</v>
      </c>
      <c r="H409" s="74" t="s">
        <v>20</v>
      </c>
      <c r="I409" s="74" t="s">
        <v>539</v>
      </c>
      <c r="J409" s="21"/>
      <c r="K409" s="16" t="s">
        <v>382</v>
      </c>
      <c r="L409" s="16" t="s">
        <v>430</v>
      </c>
      <c r="M409" s="74" t="s">
        <v>532</v>
      </c>
      <c r="N409" s="76"/>
      <c r="O409" s="345"/>
      <c r="P409" s="76"/>
      <c r="Q409" s="345">
        <v>42621</v>
      </c>
      <c r="R409" s="76" t="s">
        <v>976</v>
      </c>
      <c r="S409" s="94"/>
      <c r="T409" s="94"/>
      <c r="U409" s="94"/>
      <c r="V409" s="94"/>
    </row>
    <row r="410" spans="1:22" ht="45" customHeight="1">
      <c r="A410" s="16" t="s">
        <v>509</v>
      </c>
      <c r="B410" s="16" t="s">
        <v>86</v>
      </c>
      <c r="C410" s="16" t="s">
        <v>193</v>
      </c>
      <c r="D410" s="16" t="s">
        <v>543</v>
      </c>
      <c r="E410" s="345">
        <v>40575</v>
      </c>
      <c r="F410" s="73" t="s">
        <v>538</v>
      </c>
      <c r="G410" s="74" t="s">
        <v>19</v>
      </c>
      <c r="H410" s="74" t="s">
        <v>20</v>
      </c>
      <c r="I410" s="74" t="s">
        <v>544</v>
      </c>
      <c r="J410" s="21"/>
      <c r="K410" s="16" t="s">
        <v>382</v>
      </c>
      <c r="L410" s="16" t="s">
        <v>430</v>
      </c>
      <c r="M410" s="74" t="s">
        <v>532</v>
      </c>
      <c r="N410" s="76"/>
      <c r="O410" s="345"/>
      <c r="P410" s="76"/>
      <c r="Q410" s="345">
        <v>42621</v>
      </c>
      <c r="R410" s="76" t="s">
        <v>976</v>
      </c>
      <c r="S410" s="94"/>
      <c r="T410" s="94"/>
      <c r="U410" s="94"/>
      <c r="V410" s="94"/>
    </row>
    <row r="411" spans="1:22" ht="45" customHeight="1">
      <c r="A411" s="16" t="s">
        <v>545</v>
      </c>
      <c r="B411" s="16" t="s">
        <v>86</v>
      </c>
      <c r="C411" s="16" t="s">
        <v>86</v>
      </c>
      <c r="D411" s="16" t="s">
        <v>549</v>
      </c>
      <c r="E411" s="345">
        <v>40724</v>
      </c>
      <c r="F411" s="73" t="s">
        <v>54</v>
      </c>
      <c r="G411" s="74" t="s">
        <v>55</v>
      </c>
      <c r="H411" s="74" t="s">
        <v>20</v>
      </c>
      <c r="I411" s="74" t="s">
        <v>56</v>
      </c>
      <c r="J411" s="12" t="s">
        <v>51</v>
      </c>
      <c r="K411" s="74" t="s">
        <v>28</v>
      </c>
      <c r="L411" s="74" t="s">
        <v>16</v>
      </c>
      <c r="M411" s="8" t="s">
        <v>21</v>
      </c>
      <c r="N411" s="76"/>
      <c r="O411" s="345"/>
      <c r="P411" s="76"/>
      <c r="Q411" s="345">
        <v>42621</v>
      </c>
      <c r="R411" s="76" t="s">
        <v>976</v>
      </c>
      <c r="S411" s="94"/>
      <c r="T411" s="94"/>
      <c r="U411" s="94"/>
      <c r="V411" s="94"/>
    </row>
    <row r="412" spans="1:22" ht="45" customHeight="1">
      <c r="A412" s="16" t="s">
        <v>545</v>
      </c>
      <c r="B412" s="16" t="s">
        <v>86</v>
      </c>
      <c r="C412" s="16" t="s">
        <v>86</v>
      </c>
      <c r="D412" s="16" t="s">
        <v>550</v>
      </c>
      <c r="E412" s="345">
        <v>40724</v>
      </c>
      <c r="F412" s="73" t="s">
        <v>54</v>
      </c>
      <c r="G412" s="74" t="s">
        <v>55</v>
      </c>
      <c r="H412" s="74" t="s">
        <v>20</v>
      </c>
      <c r="I412" s="74" t="s">
        <v>56</v>
      </c>
      <c r="J412" s="12" t="s">
        <v>51</v>
      </c>
      <c r="K412" s="74" t="s">
        <v>28</v>
      </c>
      <c r="L412" s="74" t="s">
        <v>16</v>
      </c>
      <c r="M412" s="8" t="s">
        <v>21</v>
      </c>
      <c r="N412" s="76"/>
      <c r="O412" s="345"/>
      <c r="P412" s="76"/>
      <c r="Q412" s="345">
        <v>42621</v>
      </c>
      <c r="R412" s="76" t="s">
        <v>976</v>
      </c>
      <c r="S412" s="94"/>
      <c r="T412" s="94"/>
      <c r="U412" s="94"/>
      <c r="V412" s="94"/>
    </row>
    <row r="413" spans="1:22" ht="45" customHeight="1">
      <c r="A413" s="16" t="s">
        <v>545</v>
      </c>
      <c r="B413" s="16" t="s">
        <v>86</v>
      </c>
      <c r="C413" s="16" t="s">
        <v>86</v>
      </c>
      <c r="D413" s="16" t="s">
        <v>551</v>
      </c>
      <c r="E413" s="345">
        <v>40724</v>
      </c>
      <c r="F413" s="73" t="s">
        <v>54</v>
      </c>
      <c r="G413" s="74" t="s">
        <v>55</v>
      </c>
      <c r="H413" s="74" t="s">
        <v>20</v>
      </c>
      <c r="I413" s="74" t="s">
        <v>56</v>
      </c>
      <c r="J413" s="12" t="s">
        <v>51</v>
      </c>
      <c r="K413" s="74" t="s">
        <v>28</v>
      </c>
      <c r="L413" s="74" t="s">
        <v>16</v>
      </c>
      <c r="M413" s="8" t="s">
        <v>21</v>
      </c>
      <c r="N413" s="76"/>
      <c r="O413" s="345"/>
      <c r="P413" s="76"/>
      <c r="Q413" s="345">
        <v>42621</v>
      </c>
      <c r="R413" s="76" t="s">
        <v>976</v>
      </c>
      <c r="S413" s="94"/>
      <c r="T413" s="94"/>
      <c r="U413" s="94"/>
      <c r="V413" s="94"/>
    </row>
    <row r="414" spans="1:22" ht="45" customHeight="1">
      <c r="A414" s="16" t="s">
        <v>545</v>
      </c>
      <c r="B414" s="16" t="s">
        <v>86</v>
      </c>
      <c r="C414" s="16" t="s">
        <v>86</v>
      </c>
      <c r="D414" s="16" t="s">
        <v>552</v>
      </c>
      <c r="E414" s="345">
        <v>40724</v>
      </c>
      <c r="F414" s="73" t="s">
        <v>54</v>
      </c>
      <c r="G414" s="74" t="s">
        <v>55</v>
      </c>
      <c r="H414" s="74" t="s">
        <v>20</v>
      </c>
      <c r="I414" s="74" t="s">
        <v>56</v>
      </c>
      <c r="J414" s="12" t="s">
        <v>51</v>
      </c>
      <c r="K414" s="74" t="s">
        <v>28</v>
      </c>
      <c r="L414" s="74" t="s">
        <v>16</v>
      </c>
      <c r="M414" s="8" t="s">
        <v>21</v>
      </c>
      <c r="N414" s="76"/>
      <c r="O414" s="345"/>
      <c r="P414" s="76"/>
      <c r="Q414" s="345">
        <v>42621</v>
      </c>
      <c r="R414" s="76" t="s">
        <v>976</v>
      </c>
      <c r="S414" s="94"/>
      <c r="T414" s="94"/>
      <c r="U414" s="94"/>
      <c r="V414" s="94"/>
    </row>
    <row r="415" spans="1:22" ht="45" customHeight="1">
      <c r="A415" s="16" t="s">
        <v>545</v>
      </c>
      <c r="B415" s="16" t="s">
        <v>86</v>
      </c>
      <c r="C415" s="16" t="s">
        <v>193</v>
      </c>
      <c r="D415" s="16" t="s">
        <v>553</v>
      </c>
      <c r="E415" s="345">
        <v>40724</v>
      </c>
      <c r="F415" s="73" t="s">
        <v>54</v>
      </c>
      <c r="G415" s="74" t="s">
        <v>55</v>
      </c>
      <c r="H415" s="74" t="s">
        <v>20</v>
      </c>
      <c r="I415" s="74" t="s">
        <v>56</v>
      </c>
      <c r="J415" s="12" t="s">
        <v>51</v>
      </c>
      <c r="K415" s="74" t="s">
        <v>28</v>
      </c>
      <c r="L415" s="74" t="s">
        <v>16</v>
      </c>
      <c r="M415" s="8" t="s">
        <v>21</v>
      </c>
      <c r="N415" s="76"/>
      <c r="O415" s="345"/>
      <c r="P415" s="76"/>
      <c r="Q415" s="345">
        <v>42621</v>
      </c>
      <c r="R415" s="76" t="s">
        <v>976</v>
      </c>
      <c r="S415" s="94"/>
      <c r="T415" s="94"/>
      <c r="U415" s="94"/>
      <c r="V415" s="94"/>
    </row>
    <row r="416" spans="1:22" ht="45" customHeight="1">
      <c r="A416" s="16" t="s">
        <v>619</v>
      </c>
      <c r="B416" s="16" t="s">
        <v>86</v>
      </c>
      <c r="C416" s="16" t="s">
        <v>86</v>
      </c>
      <c r="D416" s="16" t="s">
        <v>627</v>
      </c>
      <c r="E416" s="345">
        <v>40724</v>
      </c>
      <c r="F416" s="73" t="s">
        <v>54</v>
      </c>
      <c r="G416" s="74" t="s">
        <v>55</v>
      </c>
      <c r="H416" s="74" t="s">
        <v>20</v>
      </c>
      <c r="I416" s="74" t="s">
        <v>56</v>
      </c>
      <c r="J416" s="12"/>
      <c r="K416" s="74" t="s">
        <v>28</v>
      </c>
      <c r="L416" s="74" t="s">
        <v>16</v>
      </c>
      <c r="M416" s="8" t="s">
        <v>21</v>
      </c>
      <c r="N416" s="76"/>
      <c r="O416" s="345"/>
      <c r="P416" s="76"/>
      <c r="Q416" s="345">
        <v>42621</v>
      </c>
      <c r="R416" s="76" t="s">
        <v>976</v>
      </c>
      <c r="S416" s="94"/>
      <c r="T416" s="94"/>
      <c r="U416" s="94"/>
      <c r="V416" s="94"/>
    </row>
    <row r="417" spans="1:22" ht="45" customHeight="1">
      <c r="A417" s="16" t="s">
        <v>619</v>
      </c>
      <c r="B417" s="16" t="s">
        <v>86</v>
      </c>
      <c r="C417" s="16" t="s">
        <v>86</v>
      </c>
      <c r="D417" s="16" t="s">
        <v>628</v>
      </c>
      <c r="E417" s="345">
        <v>40290</v>
      </c>
      <c r="F417" s="73" t="s">
        <v>629</v>
      </c>
      <c r="G417" s="74" t="s">
        <v>120</v>
      </c>
      <c r="H417" s="74" t="s">
        <v>220</v>
      </c>
      <c r="I417" s="74" t="s">
        <v>236</v>
      </c>
      <c r="J417" s="21"/>
      <c r="K417" s="74" t="s">
        <v>249</v>
      </c>
      <c r="L417" s="74" t="s">
        <v>249</v>
      </c>
      <c r="M417" s="74" t="s">
        <v>233</v>
      </c>
      <c r="N417" s="76"/>
      <c r="O417" s="345"/>
      <c r="P417" s="76"/>
      <c r="Q417" s="345">
        <v>42621</v>
      </c>
      <c r="R417" s="76" t="s">
        <v>976</v>
      </c>
      <c r="S417" s="94"/>
      <c r="T417" s="94"/>
      <c r="U417" s="94"/>
      <c r="V417" s="94"/>
    </row>
    <row r="418" spans="1:22" ht="63.75">
      <c r="A418" s="16" t="s">
        <v>331</v>
      </c>
      <c r="B418" s="16" t="s">
        <v>127</v>
      </c>
      <c r="C418" s="16" t="s">
        <v>1072</v>
      </c>
      <c r="D418" s="16" t="s">
        <v>1013</v>
      </c>
      <c r="E418" s="29">
        <v>2016</v>
      </c>
      <c r="F418" s="14" t="s">
        <v>463</v>
      </c>
      <c r="G418" s="74"/>
      <c r="H418" s="74"/>
      <c r="I418" s="16"/>
      <c r="J418" s="39" t="s">
        <v>1014</v>
      </c>
      <c r="K418" s="16"/>
      <c r="L418" s="16"/>
      <c r="M418" s="74"/>
      <c r="N418" s="76"/>
      <c r="O418" s="79"/>
      <c r="P418" s="76"/>
      <c r="Q418" s="345">
        <v>42655</v>
      </c>
      <c r="R418" s="76" t="s">
        <v>975</v>
      </c>
      <c r="S418" s="94"/>
      <c r="T418" s="94"/>
      <c r="U418" s="345"/>
      <c r="V418" s="94"/>
    </row>
    <row r="419" spans="1:22" ht="48" customHeight="1">
      <c r="A419" s="16" t="s">
        <v>331</v>
      </c>
      <c r="B419" s="16" t="s">
        <v>127</v>
      </c>
      <c r="C419" s="16" t="s">
        <v>1074</v>
      </c>
      <c r="D419" s="16" t="s">
        <v>729</v>
      </c>
      <c r="E419" s="66">
        <v>41835</v>
      </c>
      <c r="F419" s="14" t="s">
        <v>725</v>
      </c>
      <c r="G419" s="73" t="s">
        <v>44</v>
      </c>
      <c r="H419" s="77" t="s">
        <v>44</v>
      </c>
      <c r="I419" s="77" t="s">
        <v>44</v>
      </c>
      <c r="J419" s="39" t="s">
        <v>730</v>
      </c>
      <c r="K419" s="74" t="s">
        <v>44</v>
      </c>
      <c r="L419" s="74" t="s">
        <v>44</v>
      </c>
      <c r="M419" s="8"/>
      <c r="N419" s="76"/>
      <c r="O419" s="79">
        <v>41835</v>
      </c>
      <c r="P419" s="76" t="s">
        <v>689</v>
      </c>
      <c r="Q419" s="345">
        <v>42655</v>
      </c>
      <c r="R419" s="76" t="s">
        <v>975</v>
      </c>
      <c r="S419" s="94"/>
      <c r="T419" s="94"/>
      <c r="U419" s="94"/>
      <c r="V419" s="94"/>
    </row>
    <row r="420" spans="1:22" ht="45" customHeight="1">
      <c r="A420" s="16" t="s">
        <v>331</v>
      </c>
      <c r="B420" s="16" t="s">
        <v>127</v>
      </c>
      <c r="C420" s="16" t="s">
        <v>1074</v>
      </c>
      <c r="D420" s="16" t="s">
        <v>728</v>
      </c>
      <c r="E420" s="66">
        <v>41835</v>
      </c>
      <c r="F420" s="14" t="s">
        <v>725</v>
      </c>
      <c r="G420" s="73" t="s">
        <v>44</v>
      </c>
      <c r="H420" s="77" t="s">
        <v>44</v>
      </c>
      <c r="I420" s="77" t="s">
        <v>44</v>
      </c>
      <c r="J420" s="39" t="s">
        <v>926</v>
      </c>
      <c r="K420" s="74" t="s">
        <v>44</v>
      </c>
      <c r="L420" s="74" t="s">
        <v>44</v>
      </c>
      <c r="M420" s="8"/>
      <c r="N420" s="76"/>
      <c r="O420" s="79">
        <v>41835</v>
      </c>
      <c r="P420" s="76" t="s">
        <v>689</v>
      </c>
      <c r="Q420" s="76"/>
      <c r="R420" s="94"/>
      <c r="S420" s="94"/>
      <c r="T420" s="94"/>
      <c r="U420" s="94"/>
      <c r="V420" s="94"/>
    </row>
    <row r="421" spans="1:22" ht="45" customHeight="1">
      <c r="A421" s="16" t="s">
        <v>331</v>
      </c>
      <c r="B421" s="16" t="s">
        <v>127</v>
      </c>
      <c r="C421" s="16" t="s">
        <v>1074</v>
      </c>
      <c r="D421" s="16" t="s">
        <v>724</v>
      </c>
      <c r="E421" s="66">
        <v>41835</v>
      </c>
      <c r="F421" s="14" t="s">
        <v>725</v>
      </c>
      <c r="G421" s="73" t="s">
        <v>44</v>
      </c>
      <c r="H421" s="77" t="s">
        <v>44</v>
      </c>
      <c r="I421" s="77" t="s">
        <v>44</v>
      </c>
      <c r="J421" s="39" t="s">
        <v>726</v>
      </c>
      <c r="K421" s="74" t="s">
        <v>44</v>
      </c>
      <c r="L421" s="74" t="s">
        <v>44</v>
      </c>
      <c r="M421" s="8"/>
      <c r="N421" s="76"/>
      <c r="O421" s="79">
        <v>41835</v>
      </c>
      <c r="P421" s="76" t="s">
        <v>689</v>
      </c>
      <c r="Q421" s="79">
        <v>42656</v>
      </c>
      <c r="R421" s="76" t="s">
        <v>1015</v>
      </c>
      <c r="S421" s="94"/>
      <c r="T421" s="94"/>
      <c r="U421" s="94"/>
      <c r="V421" s="94"/>
    </row>
    <row r="422" spans="1:22" ht="45" customHeight="1">
      <c r="A422" s="16" t="s">
        <v>53</v>
      </c>
      <c r="B422" s="16" t="s">
        <v>932</v>
      </c>
      <c r="C422" s="16" t="s">
        <v>933</v>
      </c>
      <c r="D422" s="16" t="s">
        <v>108</v>
      </c>
      <c r="E422" s="66">
        <v>40724</v>
      </c>
      <c r="F422" s="73" t="s">
        <v>54</v>
      </c>
      <c r="G422" s="74" t="s">
        <v>55</v>
      </c>
      <c r="H422" s="74" t="s">
        <v>20</v>
      </c>
      <c r="I422" s="74" t="s">
        <v>56</v>
      </c>
      <c r="J422" s="12"/>
      <c r="K422" s="74" t="s">
        <v>28</v>
      </c>
      <c r="L422" s="74" t="s">
        <v>16</v>
      </c>
      <c r="M422" s="8" t="s">
        <v>21</v>
      </c>
      <c r="N422" s="76"/>
      <c r="O422" s="79"/>
      <c r="P422" s="76"/>
      <c r="Q422" s="79">
        <v>42667</v>
      </c>
      <c r="R422" s="76" t="s">
        <v>1017</v>
      </c>
      <c r="S422" s="94"/>
      <c r="T422" s="94"/>
      <c r="U422" s="94"/>
      <c r="V422" s="94"/>
    </row>
    <row r="423" spans="1:22" ht="31.5" customHeight="1">
      <c r="A423" s="16" t="s">
        <v>331</v>
      </c>
      <c r="B423" s="16" t="s">
        <v>900</v>
      </c>
      <c r="C423" s="16" t="s">
        <v>1074</v>
      </c>
      <c r="D423" s="16" t="s">
        <v>901</v>
      </c>
      <c r="E423" s="66">
        <v>42064</v>
      </c>
      <c r="F423" s="14" t="s">
        <v>589</v>
      </c>
      <c r="G423" s="73" t="s">
        <v>44</v>
      </c>
      <c r="H423" s="77" t="s">
        <v>44</v>
      </c>
      <c r="I423" s="77" t="s">
        <v>44</v>
      </c>
      <c r="J423" s="39" t="s">
        <v>902</v>
      </c>
      <c r="K423" s="74" t="s">
        <v>44</v>
      </c>
      <c r="L423" s="74" t="s">
        <v>44</v>
      </c>
      <c r="M423" s="8"/>
      <c r="N423" s="76"/>
      <c r="O423" s="79">
        <v>42200</v>
      </c>
      <c r="P423" s="76" t="s">
        <v>31</v>
      </c>
      <c r="Q423" s="76">
        <v>42843</v>
      </c>
      <c r="R423" s="76" t="s">
        <v>1058</v>
      </c>
      <c r="S423" s="94"/>
      <c r="T423" s="94"/>
      <c r="U423" s="94"/>
      <c r="V423" s="94"/>
    </row>
    <row r="424" spans="1:22" ht="45" customHeight="1">
      <c r="A424" s="16" t="s">
        <v>331</v>
      </c>
      <c r="B424" s="16" t="s">
        <v>127</v>
      </c>
      <c r="C424" s="16" t="s">
        <v>900</v>
      </c>
      <c r="D424" s="16" t="s">
        <v>480</v>
      </c>
      <c r="E424" s="66">
        <v>41831</v>
      </c>
      <c r="F424" s="73" t="s">
        <v>59</v>
      </c>
      <c r="G424" s="73" t="s">
        <v>44</v>
      </c>
      <c r="H424" s="77" t="s">
        <v>44</v>
      </c>
      <c r="I424" s="77" t="s">
        <v>44</v>
      </c>
      <c r="J424" s="78" t="s">
        <v>699</v>
      </c>
      <c r="K424" s="74" t="s">
        <v>44</v>
      </c>
      <c r="L424" s="74" t="s">
        <v>44</v>
      </c>
      <c r="M424" s="8" t="s">
        <v>21</v>
      </c>
      <c r="N424" s="76"/>
      <c r="O424" s="79">
        <v>41834</v>
      </c>
      <c r="P424" s="76" t="s">
        <v>689</v>
      </c>
      <c r="Q424" s="79">
        <v>42991</v>
      </c>
      <c r="R424" s="76" t="s">
        <v>1058</v>
      </c>
      <c r="S424" s="79">
        <v>42991</v>
      </c>
      <c r="T424" s="94"/>
      <c r="U424" s="94"/>
      <c r="V424" s="94"/>
    </row>
    <row r="425" spans="1:22" ht="45" customHeight="1">
      <c r="A425" s="16" t="s">
        <v>331</v>
      </c>
      <c r="B425" s="16" t="s">
        <v>127</v>
      </c>
      <c r="C425" s="16" t="s">
        <v>1072</v>
      </c>
      <c r="D425" s="16" t="s">
        <v>483</v>
      </c>
      <c r="E425" s="66">
        <v>40696</v>
      </c>
      <c r="F425" s="14" t="s">
        <v>463</v>
      </c>
      <c r="G425" s="73" t="s">
        <v>44</v>
      </c>
      <c r="H425" s="77" t="s">
        <v>44</v>
      </c>
      <c r="I425" s="77" t="s">
        <v>44</v>
      </c>
      <c r="J425" s="39" t="s">
        <v>484</v>
      </c>
      <c r="K425" s="74" t="s">
        <v>44</v>
      </c>
      <c r="L425" s="74" t="s">
        <v>44</v>
      </c>
      <c r="M425" s="8" t="s">
        <v>21</v>
      </c>
      <c r="N425" s="76" t="s">
        <v>485</v>
      </c>
      <c r="O425" s="79">
        <v>41178</v>
      </c>
      <c r="P425" s="76" t="s">
        <v>31</v>
      </c>
      <c r="Q425" s="79">
        <v>42992</v>
      </c>
      <c r="R425" s="76" t="s">
        <v>1058</v>
      </c>
      <c r="S425" s="79" t="s">
        <v>1095</v>
      </c>
      <c r="T425" s="94"/>
      <c r="U425" s="94"/>
      <c r="V425" s="94"/>
    </row>
    <row r="426" spans="1:22" ht="45" customHeight="1">
      <c r="A426" s="16" t="s">
        <v>545</v>
      </c>
      <c r="B426" s="16" t="s">
        <v>323</v>
      </c>
      <c r="C426" s="16" t="s">
        <v>323</v>
      </c>
      <c r="D426" s="16" t="s">
        <v>607</v>
      </c>
      <c r="E426" s="66">
        <v>41108</v>
      </c>
      <c r="F426" s="73" t="s">
        <v>54</v>
      </c>
      <c r="G426" s="74" t="s">
        <v>55</v>
      </c>
      <c r="H426" s="74" t="s">
        <v>20</v>
      </c>
      <c r="I426" s="74" t="s">
        <v>56</v>
      </c>
      <c r="J426" s="12"/>
      <c r="K426" s="74" t="s">
        <v>28</v>
      </c>
      <c r="L426" s="74" t="s">
        <v>16</v>
      </c>
      <c r="M426" s="8" t="s">
        <v>21</v>
      </c>
      <c r="N426" s="76"/>
      <c r="O426" s="79"/>
      <c r="P426" s="76"/>
      <c r="Q426" s="79">
        <v>43005</v>
      </c>
      <c r="R426" s="76" t="s">
        <v>1096</v>
      </c>
      <c r="S426" s="79">
        <v>43005</v>
      </c>
      <c r="T426" s="94"/>
      <c r="U426" s="94"/>
      <c r="V426" s="94"/>
    </row>
    <row r="427" spans="1:22" ht="45" customHeight="1">
      <c r="A427" s="16" t="s">
        <v>331</v>
      </c>
      <c r="B427" s="16" t="s">
        <v>127</v>
      </c>
      <c r="C427" s="16" t="s">
        <v>1072</v>
      </c>
      <c r="D427" s="16" t="s">
        <v>871</v>
      </c>
      <c r="E427" s="66">
        <v>42027</v>
      </c>
      <c r="F427" s="14" t="s">
        <v>463</v>
      </c>
      <c r="G427" s="73" t="s">
        <v>44</v>
      </c>
      <c r="H427" s="77" t="s">
        <v>44</v>
      </c>
      <c r="I427" s="77" t="s">
        <v>44</v>
      </c>
      <c r="J427" s="39" t="s">
        <v>872</v>
      </c>
      <c r="K427" s="74" t="s">
        <v>44</v>
      </c>
      <c r="L427" s="74" t="s">
        <v>44</v>
      </c>
      <c r="M427" s="8" t="s">
        <v>21</v>
      </c>
      <c r="N427" s="76" t="s">
        <v>485</v>
      </c>
      <c r="O427" s="79">
        <v>42030</v>
      </c>
      <c r="P427" s="76" t="s">
        <v>31</v>
      </c>
      <c r="Q427" s="94"/>
      <c r="R427" s="79">
        <v>43125</v>
      </c>
      <c r="S427" s="68" t="s">
        <v>894</v>
      </c>
      <c r="T427" s="68"/>
      <c r="U427" s="79">
        <v>43124</v>
      </c>
      <c r="V427" s="94"/>
    </row>
    <row r="428" spans="1:22" ht="45" customHeight="1">
      <c r="A428" s="16" t="s">
        <v>331</v>
      </c>
      <c r="B428" s="16" t="s">
        <v>127</v>
      </c>
      <c r="C428" s="16" t="s">
        <v>1072</v>
      </c>
      <c r="D428" s="16" t="s">
        <v>973</v>
      </c>
      <c r="E428" s="66">
        <v>2016</v>
      </c>
      <c r="F428" s="14" t="s">
        <v>463</v>
      </c>
      <c r="G428" s="73" t="s">
        <v>44</v>
      </c>
      <c r="H428" s="77" t="s">
        <v>44</v>
      </c>
      <c r="I428" s="77" t="s">
        <v>44</v>
      </c>
      <c r="J428" s="39" t="s">
        <v>974</v>
      </c>
      <c r="K428" s="74" t="s">
        <v>44</v>
      </c>
      <c r="L428" s="74" t="s">
        <v>44</v>
      </c>
      <c r="M428" s="8" t="s">
        <v>21</v>
      </c>
      <c r="N428" s="76" t="s">
        <v>485</v>
      </c>
      <c r="O428" s="79">
        <v>42599</v>
      </c>
      <c r="P428" s="76" t="s">
        <v>894</v>
      </c>
      <c r="Q428" s="94"/>
      <c r="R428" s="79">
        <v>43125</v>
      </c>
      <c r="S428" s="68" t="s">
        <v>894</v>
      </c>
      <c r="T428" s="68"/>
      <c r="U428" s="79">
        <v>43124</v>
      </c>
      <c r="V428" s="94"/>
    </row>
    <row r="429" spans="1:22" ht="45" customHeight="1">
      <c r="A429" s="16" t="s">
        <v>331</v>
      </c>
      <c r="B429" s="16" t="s">
        <v>127</v>
      </c>
      <c r="C429" s="16" t="s">
        <v>1072</v>
      </c>
      <c r="D429" s="16" t="s">
        <v>1080</v>
      </c>
      <c r="E429" s="66">
        <v>42958</v>
      </c>
      <c r="F429" s="14" t="s">
        <v>1076</v>
      </c>
      <c r="G429" s="73" t="s">
        <v>44</v>
      </c>
      <c r="H429" s="77" t="s">
        <v>44</v>
      </c>
      <c r="I429" s="77" t="s">
        <v>44</v>
      </c>
      <c r="J429" s="39" t="s">
        <v>1081</v>
      </c>
      <c r="K429" s="74" t="s">
        <v>44</v>
      </c>
      <c r="L429" s="74" t="s">
        <v>44</v>
      </c>
      <c r="M429" s="8" t="s">
        <v>21</v>
      </c>
      <c r="N429" s="76" t="s">
        <v>485</v>
      </c>
      <c r="O429" s="79">
        <v>42962</v>
      </c>
      <c r="P429" s="76" t="s">
        <v>894</v>
      </c>
      <c r="Q429" s="94"/>
      <c r="R429" s="79">
        <v>43125</v>
      </c>
      <c r="S429" s="68" t="s">
        <v>894</v>
      </c>
      <c r="T429" s="68"/>
      <c r="U429" s="79">
        <v>43124</v>
      </c>
      <c r="V429" s="94"/>
    </row>
    <row r="430" spans="1:22" ht="45" customHeight="1">
      <c r="A430" s="16" t="s">
        <v>331</v>
      </c>
      <c r="B430" s="16" t="s">
        <v>127</v>
      </c>
      <c r="C430" s="16" t="s">
        <v>1074</v>
      </c>
      <c r="D430" s="16" t="s">
        <v>731</v>
      </c>
      <c r="E430" s="66">
        <v>41718</v>
      </c>
      <c r="F430" s="14" t="s">
        <v>712</v>
      </c>
      <c r="G430" s="73" t="s">
        <v>44</v>
      </c>
      <c r="H430" s="77" t="s">
        <v>44</v>
      </c>
      <c r="I430" s="77" t="s">
        <v>44</v>
      </c>
      <c r="J430" s="39" t="s">
        <v>732</v>
      </c>
      <c r="K430" s="74" t="s">
        <v>44</v>
      </c>
      <c r="L430" s="74" t="s">
        <v>44</v>
      </c>
      <c r="M430" s="8"/>
      <c r="N430" s="76"/>
      <c r="O430" s="79">
        <v>41836</v>
      </c>
      <c r="P430" s="76" t="s">
        <v>31</v>
      </c>
      <c r="Q430" s="94"/>
      <c r="R430" s="79">
        <v>43125</v>
      </c>
      <c r="S430" s="68" t="s">
        <v>894</v>
      </c>
      <c r="T430" s="68"/>
      <c r="U430" s="79">
        <v>43124</v>
      </c>
      <c r="V430" s="94"/>
    </row>
    <row r="431" spans="1:22" ht="45" customHeight="1">
      <c r="A431" s="16" t="s">
        <v>331</v>
      </c>
      <c r="B431" s="16" t="s">
        <v>127</v>
      </c>
      <c r="C431" s="16" t="s">
        <v>1073</v>
      </c>
      <c r="D431" s="16" t="s">
        <v>914</v>
      </c>
      <c r="E431" s="66">
        <v>42937</v>
      </c>
      <c r="F431" s="14" t="s">
        <v>915</v>
      </c>
      <c r="G431" s="73" t="s">
        <v>44</v>
      </c>
      <c r="H431" s="77" t="s">
        <v>44</v>
      </c>
      <c r="I431" s="77" t="s">
        <v>44</v>
      </c>
      <c r="J431" s="39" t="s">
        <v>1071</v>
      </c>
      <c r="K431" s="74" t="s">
        <v>44</v>
      </c>
      <c r="L431" s="74" t="s">
        <v>44</v>
      </c>
      <c r="M431" s="8"/>
      <c r="N431" s="76"/>
      <c r="O431" s="79">
        <v>42937</v>
      </c>
      <c r="P431" s="76" t="s">
        <v>894</v>
      </c>
      <c r="Q431" s="94"/>
      <c r="R431" s="79">
        <v>43125</v>
      </c>
      <c r="S431" s="68" t="s">
        <v>894</v>
      </c>
      <c r="T431" s="68"/>
      <c r="U431" s="79">
        <v>43125</v>
      </c>
      <c r="V431" s="94"/>
    </row>
    <row r="432" spans="1:22" ht="45" customHeight="1">
      <c r="A432" s="16" t="s">
        <v>331</v>
      </c>
      <c r="B432" s="16" t="s">
        <v>935</v>
      </c>
      <c r="C432" s="16" t="s">
        <v>936</v>
      </c>
      <c r="D432" s="16" t="s">
        <v>959</v>
      </c>
      <c r="E432" s="66">
        <v>42446</v>
      </c>
      <c r="F432" s="73"/>
      <c r="G432" s="73"/>
      <c r="H432" s="77"/>
      <c r="I432" s="77"/>
      <c r="J432" s="78" t="s">
        <v>960</v>
      </c>
      <c r="K432" s="74" t="s">
        <v>44</v>
      </c>
      <c r="L432" s="74" t="s">
        <v>16</v>
      </c>
      <c r="M432" s="8" t="s">
        <v>21</v>
      </c>
      <c r="N432" s="76"/>
      <c r="O432" s="79">
        <v>42528</v>
      </c>
      <c r="P432" s="76" t="s">
        <v>689</v>
      </c>
      <c r="Q432" s="94"/>
      <c r="R432" s="79">
        <v>43125</v>
      </c>
      <c r="S432" s="68" t="s">
        <v>894</v>
      </c>
      <c r="T432" s="68"/>
      <c r="U432" s="79">
        <v>43125</v>
      </c>
      <c r="V432" s="94"/>
    </row>
    <row r="433" spans="1:22" ht="45" customHeight="1">
      <c r="A433" s="16" t="s">
        <v>211</v>
      </c>
      <c r="B433" s="16" t="s">
        <v>935</v>
      </c>
      <c r="C433" s="16" t="s">
        <v>936</v>
      </c>
      <c r="D433" s="16" t="s">
        <v>957</v>
      </c>
      <c r="E433" s="66">
        <v>42446</v>
      </c>
      <c r="F433" s="73"/>
      <c r="G433" s="73"/>
      <c r="H433" s="77"/>
      <c r="I433" s="77"/>
      <c r="J433" s="78" t="s">
        <v>958</v>
      </c>
      <c r="K433" s="74" t="s">
        <v>44</v>
      </c>
      <c r="L433" s="74" t="s">
        <v>16</v>
      </c>
      <c r="M433" s="8" t="s">
        <v>21</v>
      </c>
      <c r="N433" s="76"/>
      <c r="O433" s="79">
        <v>42528</v>
      </c>
      <c r="P433" s="76" t="s">
        <v>689</v>
      </c>
      <c r="Q433" s="94"/>
      <c r="R433" s="79">
        <v>43147</v>
      </c>
      <c r="S433" s="95" t="s">
        <v>1107</v>
      </c>
      <c r="T433" s="95"/>
      <c r="U433" s="79">
        <v>43147</v>
      </c>
      <c r="V433" s="94"/>
    </row>
    <row r="434" spans="1:22" ht="45" customHeight="1">
      <c r="A434" s="16" t="s">
        <v>497</v>
      </c>
      <c r="B434" s="16" t="s">
        <v>935</v>
      </c>
      <c r="C434" s="16" t="s">
        <v>936</v>
      </c>
      <c r="D434" s="16" t="s">
        <v>961</v>
      </c>
      <c r="E434" s="66">
        <v>42446</v>
      </c>
      <c r="F434" s="73"/>
      <c r="G434" s="73"/>
      <c r="H434" s="77"/>
      <c r="I434" s="77"/>
      <c r="J434" s="78" t="s">
        <v>962</v>
      </c>
      <c r="K434" s="74" t="s">
        <v>44</v>
      </c>
      <c r="L434" s="74" t="s">
        <v>16</v>
      </c>
      <c r="M434" s="8" t="s">
        <v>21</v>
      </c>
      <c r="N434" s="76"/>
      <c r="O434" s="79">
        <v>42528</v>
      </c>
      <c r="P434" s="76" t="s">
        <v>689</v>
      </c>
      <c r="Q434" s="94"/>
      <c r="R434" s="79">
        <v>43147</v>
      </c>
      <c r="S434" s="95" t="s">
        <v>1107</v>
      </c>
      <c r="T434" s="95"/>
      <c r="U434" s="79">
        <v>43147</v>
      </c>
      <c r="V434" s="94"/>
    </row>
    <row r="435" spans="1:22" ht="45" customHeight="1">
      <c r="A435" s="16" t="s">
        <v>504</v>
      </c>
      <c r="B435" s="16" t="s">
        <v>935</v>
      </c>
      <c r="C435" s="16" t="s">
        <v>936</v>
      </c>
      <c r="D435" s="16" t="s">
        <v>963</v>
      </c>
      <c r="E435" s="66">
        <v>42446</v>
      </c>
      <c r="F435" s="73"/>
      <c r="G435" s="73"/>
      <c r="H435" s="77"/>
      <c r="I435" s="77"/>
      <c r="J435" s="78" t="s">
        <v>964</v>
      </c>
      <c r="K435" s="74" t="s">
        <v>44</v>
      </c>
      <c r="L435" s="74" t="s">
        <v>16</v>
      </c>
      <c r="M435" s="8" t="s">
        <v>21</v>
      </c>
      <c r="N435" s="76"/>
      <c r="O435" s="79">
        <v>42528</v>
      </c>
      <c r="P435" s="76" t="s">
        <v>689</v>
      </c>
      <c r="Q435" s="94"/>
      <c r="R435" s="79">
        <v>43147</v>
      </c>
      <c r="S435" s="95" t="s">
        <v>1107</v>
      </c>
      <c r="T435" s="95"/>
      <c r="U435" s="79">
        <v>43147</v>
      </c>
      <c r="V435" s="94"/>
    </row>
    <row r="436" spans="1:22" ht="45" customHeight="1">
      <c r="A436" s="16" t="s">
        <v>545</v>
      </c>
      <c r="B436" s="16" t="s">
        <v>935</v>
      </c>
      <c r="C436" s="16" t="s">
        <v>936</v>
      </c>
      <c r="D436" s="16" t="s">
        <v>965</v>
      </c>
      <c r="E436" s="66">
        <v>42446</v>
      </c>
      <c r="F436" s="73"/>
      <c r="G436" s="73"/>
      <c r="H436" s="77"/>
      <c r="I436" s="77"/>
      <c r="J436" s="78" t="s">
        <v>966</v>
      </c>
      <c r="K436" s="74" t="s">
        <v>44</v>
      </c>
      <c r="L436" s="74" t="s">
        <v>16</v>
      </c>
      <c r="M436" s="8" t="s">
        <v>21</v>
      </c>
      <c r="N436" s="76"/>
      <c r="O436" s="79">
        <v>42528</v>
      </c>
      <c r="P436" s="76" t="s">
        <v>689</v>
      </c>
      <c r="Q436" s="94"/>
      <c r="R436" s="79">
        <v>43147</v>
      </c>
      <c r="S436" s="95" t="s">
        <v>1107</v>
      </c>
      <c r="T436" s="95"/>
      <c r="U436" s="79">
        <v>43147</v>
      </c>
      <c r="V436" s="94"/>
    </row>
    <row r="437" spans="1:22" ht="45" customHeight="1">
      <c r="A437" s="16" t="s">
        <v>619</v>
      </c>
      <c r="B437" s="16" t="s">
        <v>935</v>
      </c>
      <c r="C437" s="16" t="s">
        <v>936</v>
      </c>
      <c r="D437" s="16" t="s">
        <v>967</v>
      </c>
      <c r="E437" s="66">
        <v>42446</v>
      </c>
      <c r="F437" s="73"/>
      <c r="G437" s="73"/>
      <c r="H437" s="77"/>
      <c r="I437" s="77"/>
      <c r="J437" s="78" t="s">
        <v>968</v>
      </c>
      <c r="K437" s="74" t="s">
        <v>44</v>
      </c>
      <c r="L437" s="74" t="s">
        <v>16</v>
      </c>
      <c r="M437" s="8" t="s">
        <v>21</v>
      </c>
      <c r="N437" s="76"/>
      <c r="O437" s="79">
        <v>42528</v>
      </c>
      <c r="P437" s="76" t="s">
        <v>689</v>
      </c>
      <c r="Q437" s="94"/>
      <c r="R437" s="79">
        <v>43147</v>
      </c>
      <c r="S437" s="95" t="s">
        <v>1107</v>
      </c>
      <c r="T437" s="95"/>
      <c r="U437" s="79">
        <v>43147</v>
      </c>
      <c r="V437" s="94"/>
    </row>
    <row r="438" spans="1:22" ht="45" customHeight="1">
      <c r="A438" s="16" t="s">
        <v>133</v>
      </c>
      <c r="B438" s="16" t="s">
        <v>48</v>
      </c>
      <c r="C438" s="16" t="s">
        <v>936</v>
      </c>
      <c r="D438" s="16" t="s">
        <v>947</v>
      </c>
      <c r="E438" s="66">
        <v>42446</v>
      </c>
      <c r="F438" s="73"/>
      <c r="G438" s="73"/>
      <c r="H438" s="77"/>
      <c r="I438" s="77"/>
      <c r="J438" s="78" t="s">
        <v>948</v>
      </c>
      <c r="K438" s="74" t="s">
        <v>44</v>
      </c>
      <c r="L438" s="74" t="s">
        <v>16</v>
      </c>
      <c r="M438" s="8" t="s">
        <v>21</v>
      </c>
      <c r="N438" s="76"/>
      <c r="O438" s="79">
        <v>42528</v>
      </c>
      <c r="P438" s="76" t="s">
        <v>689</v>
      </c>
      <c r="Q438" s="94"/>
      <c r="R438" s="79">
        <v>43147</v>
      </c>
      <c r="S438" s="95" t="s">
        <v>1107</v>
      </c>
      <c r="T438" s="95"/>
      <c r="U438" s="79">
        <v>43147</v>
      </c>
      <c r="V438" s="94"/>
    </row>
    <row r="439" spans="1:22" ht="45" customHeight="1">
      <c r="A439" s="16" t="s">
        <v>140</v>
      </c>
      <c r="B439" s="16" t="s">
        <v>935</v>
      </c>
      <c r="C439" s="16" t="s">
        <v>936</v>
      </c>
      <c r="D439" s="16" t="s">
        <v>949</v>
      </c>
      <c r="E439" s="66">
        <v>42446</v>
      </c>
      <c r="F439" s="73"/>
      <c r="G439" s="73"/>
      <c r="H439" s="77"/>
      <c r="I439" s="77"/>
      <c r="J439" s="78" t="s">
        <v>950</v>
      </c>
      <c r="K439" s="74" t="s">
        <v>44</v>
      </c>
      <c r="L439" s="74" t="s">
        <v>16</v>
      </c>
      <c r="M439" s="8" t="s">
        <v>21</v>
      </c>
      <c r="N439" s="76"/>
      <c r="O439" s="79">
        <v>42528</v>
      </c>
      <c r="P439" s="76" t="s">
        <v>689</v>
      </c>
      <c r="Q439" s="94"/>
      <c r="R439" s="79">
        <v>43147</v>
      </c>
      <c r="S439" s="95" t="s">
        <v>1107</v>
      </c>
      <c r="T439" s="95"/>
      <c r="U439" s="79">
        <v>43147</v>
      </c>
      <c r="V439" s="94"/>
    </row>
    <row r="440" spans="1:22" ht="45" customHeight="1">
      <c r="A440" s="16" t="s">
        <v>149</v>
      </c>
      <c r="B440" s="16" t="s">
        <v>935</v>
      </c>
      <c r="C440" s="16" t="s">
        <v>936</v>
      </c>
      <c r="D440" s="16" t="s">
        <v>951</v>
      </c>
      <c r="E440" s="66">
        <v>42446</v>
      </c>
      <c r="F440" s="73"/>
      <c r="G440" s="73"/>
      <c r="H440" s="77"/>
      <c r="I440" s="77"/>
      <c r="J440" s="78" t="s">
        <v>952</v>
      </c>
      <c r="K440" s="74" t="s">
        <v>44</v>
      </c>
      <c r="L440" s="74" t="s">
        <v>16</v>
      </c>
      <c r="M440" s="8" t="s">
        <v>21</v>
      </c>
      <c r="N440" s="76"/>
      <c r="O440" s="79">
        <v>42528</v>
      </c>
      <c r="P440" s="76" t="s">
        <v>689</v>
      </c>
      <c r="Q440" s="94"/>
      <c r="R440" s="79">
        <v>43147</v>
      </c>
      <c r="S440" s="95" t="s">
        <v>1107</v>
      </c>
      <c r="T440" s="95"/>
      <c r="U440" s="79">
        <v>43147</v>
      </c>
      <c r="V440" s="94"/>
    </row>
    <row r="441" spans="1:22" ht="45" customHeight="1">
      <c r="A441" s="16" t="s">
        <v>159</v>
      </c>
      <c r="B441" s="16" t="s">
        <v>935</v>
      </c>
      <c r="C441" s="16" t="s">
        <v>936</v>
      </c>
      <c r="D441" s="16" t="s">
        <v>953</v>
      </c>
      <c r="E441" s="66">
        <v>42446</v>
      </c>
      <c r="F441" s="73"/>
      <c r="G441" s="73"/>
      <c r="H441" s="77"/>
      <c r="I441" s="77"/>
      <c r="J441" s="78" t="s">
        <v>954</v>
      </c>
      <c r="K441" s="74" t="s">
        <v>44</v>
      </c>
      <c r="L441" s="74" t="s">
        <v>16</v>
      </c>
      <c r="M441" s="8" t="s">
        <v>21</v>
      </c>
      <c r="N441" s="76"/>
      <c r="O441" s="79">
        <v>42528</v>
      </c>
      <c r="P441" s="76" t="s">
        <v>689</v>
      </c>
      <c r="Q441" s="94"/>
      <c r="R441" s="79">
        <v>43147</v>
      </c>
      <c r="S441" s="95" t="s">
        <v>1107</v>
      </c>
      <c r="T441" s="95"/>
      <c r="U441" s="79">
        <v>43147</v>
      </c>
      <c r="V441" s="94"/>
    </row>
    <row r="442" spans="1:22" ht="45" customHeight="1">
      <c r="A442" s="16" t="s">
        <v>171</v>
      </c>
      <c r="B442" s="16" t="s">
        <v>935</v>
      </c>
      <c r="C442" s="16" t="s">
        <v>936</v>
      </c>
      <c r="D442" s="16" t="s">
        <v>955</v>
      </c>
      <c r="E442" s="66">
        <v>42446</v>
      </c>
      <c r="F442" s="73"/>
      <c r="G442" s="73"/>
      <c r="H442" s="77"/>
      <c r="I442" s="77"/>
      <c r="J442" s="78" t="s">
        <v>956</v>
      </c>
      <c r="K442" s="74" t="s">
        <v>44</v>
      </c>
      <c r="L442" s="74" t="s">
        <v>16</v>
      </c>
      <c r="M442" s="8" t="s">
        <v>21</v>
      </c>
      <c r="N442" s="76"/>
      <c r="O442" s="79">
        <v>42528</v>
      </c>
      <c r="P442" s="76" t="s">
        <v>689</v>
      </c>
      <c r="Q442" s="94"/>
      <c r="R442" s="79">
        <v>43147</v>
      </c>
      <c r="S442" s="95" t="s">
        <v>1107</v>
      </c>
      <c r="T442" s="95"/>
      <c r="U442" s="79">
        <v>43147</v>
      </c>
      <c r="V442" s="94"/>
    </row>
    <row r="443" spans="1:22" ht="45" customHeight="1">
      <c r="A443" s="16" t="s">
        <v>655</v>
      </c>
      <c r="B443" s="16" t="s">
        <v>935</v>
      </c>
      <c r="C443" s="16" t="s">
        <v>936</v>
      </c>
      <c r="D443" s="16" t="s">
        <v>937</v>
      </c>
      <c r="E443" s="66">
        <v>42446</v>
      </c>
      <c r="F443" s="73"/>
      <c r="G443" s="73"/>
      <c r="H443" s="77"/>
      <c r="I443" s="77"/>
      <c r="J443" s="78" t="s">
        <v>938</v>
      </c>
      <c r="K443" s="74" t="s">
        <v>44</v>
      </c>
      <c r="L443" s="74" t="s">
        <v>16</v>
      </c>
      <c r="M443" s="8" t="s">
        <v>21</v>
      </c>
      <c r="N443" s="76"/>
      <c r="O443" s="79">
        <v>42528</v>
      </c>
      <c r="P443" s="76" t="s">
        <v>689</v>
      </c>
      <c r="Q443" s="76"/>
      <c r="R443" s="79">
        <v>43147</v>
      </c>
      <c r="S443" s="95" t="s">
        <v>1107</v>
      </c>
      <c r="T443" s="95"/>
      <c r="U443" s="79">
        <v>43147</v>
      </c>
      <c r="V443" s="94"/>
    </row>
    <row r="444" spans="1:22" ht="45" customHeight="1">
      <c r="A444" s="16" t="s">
        <v>667</v>
      </c>
      <c r="B444" s="16" t="s">
        <v>935</v>
      </c>
      <c r="C444" s="16" t="s">
        <v>936</v>
      </c>
      <c r="D444" s="16" t="s">
        <v>939</v>
      </c>
      <c r="E444" s="66">
        <v>42446</v>
      </c>
      <c r="F444" s="73"/>
      <c r="G444" s="73"/>
      <c r="H444" s="77"/>
      <c r="I444" s="77"/>
      <c r="J444" s="78" t="s">
        <v>940</v>
      </c>
      <c r="K444" s="74" t="s">
        <v>44</v>
      </c>
      <c r="L444" s="74" t="s">
        <v>16</v>
      </c>
      <c r="M444" s="8" t="s">
        <v>21</v>
      </c>
      <c r="N444" s="76"/>
      <c r="O444" s="79">
        <v>42528</v>
      </c>
      <c r="P444" s="76" t="s">
        <v>689</v>
      </c>
      <c r="Q444" s="76"/>
      <c r="R444" s="79">
        <v>43147</v>
      </c>
      <c r="S444" s="95" t="s">
        <v>1107</v>
      </c>
      <c r="T444" s="95"/>
      <c r="U444" s="79">
        <v>43147</v>
      </c>
      <c r="V444" s="94"/>
    </row>
    <row r="445" spans="1:22" ht="45" customHeight="1">
      <c r="A445" s="16" t="s">
        <v>13</v>
      </c>
      <c r="B445" s="16" t="s">
        <v>935</v>
      </c>
      <c r="C445" s="16" t="s">
        <v>936</v>
      </c>
      <c r="D445" s="16" t="s">
        <v>941</v>
      </c>
      <c r="E445" s="66">
        <v>42446</v>
      </c>
      <c r="F445" s="73"/>
      <c r="G445" s="73"/>
      <c r="H445" s="77"/>
      <c r="I445" s="77"/>
      <c r="J445" s="78" t="s">
        <v>942</v>
      </c>
      <c r="K445" s="74" t="s">
        <v>44</v>
      </c>
      <c r="L445" s="74" t="s">
        <v>16</v>
      </c>
      <c r="M445" s="8" t="s">
        <v>21</v>
      </c>
      <c r="N445" s="76"/>
      <c r="O445" s="79">
        <v>42528</v>
      </c>
      <c r="P445" s="76" t="s">
        <v>689</v>
      </c>
      <c r="Q445" s="76"/>
      <c r="R445" s="79">
        <v>43147</v>
      </c>
      <c r="S445" s="95" t="s">
        <v>1107</v>
      </c>
      <c r="T445" s="95"/>
      <c r="U445" s="79">
        <v>43147</v>
      </c>
      <c r="V445" s="94"/>
    </row>
    <row r="446" spans="1:22" ht="45" customHeight="1">
      <c r="A446" s="16" t="s">
        <v>41</v>
      </c>
      <c r="B446" s="16" t="s">
        <v>935</v>
      </c>
      <c r="C446" s="16" t="s">
        <v>936</v>
      </c>
      <c r="D446" s="16" t="s">
        <v>943</v>
      </c>
      <c r="E446" s="66">
        <v>42446</v>
      </c>
      <c r="F446" s="73"/>
      <c r="G446" s="73"/>
      <c r="H446" s="77"/>
      <c r="I446" s="77"/>
      <c r="J446" s="78" t="s">
        <v>944</v>
      </c>
      <c r="K446" s="74" t="s">
        <v>44</v>
      </c>
      <c r="L446" s="74" t="s">
        <v>16</v>
      </c>
      <c r="M446" s="8" t="s">
        <v>21</v>
      </c>
      <c r="N446" s="76"/>
      <c r="O446" s="79">
        <v>42528</v>
      </c>
      <c r="P446" s="76" t="s">
        <v>689</v>
      </c>
      <c r="Q446" s="76"/>
      <c r="R446" s="79">
        <v>43147</v>
      </c>
      <c r="S446" s="95" t="s">
        <v>1107</v>
      </c>
      <c r="T446" s="95"/>
      <c r="U446" s="79">
        <v>43147</v>
      </c>
      <c r="V446" s="94"/>
    </row>
    <row r="447" spans="1:22" ht="45" customHeight="1">
      <c r="A447" s="16" t="s">
        <v>53</v>
      </c>
      <c r="B447" s="16" t="s">
        <v>48</v>
      </c>
      <c r="C447" s="16" t="s">
        <v>936</v>
      </c>
      <c r="D447" s="16" t="s">
        <v>945</v>
      </c>
      <c r="E447" s="66">
        <v>42446</v>
      </c>
      <c r="F447" s="73"/>
      <c r="G447" s="73"/>
      <c r="H447" s="77"/>
      <c r="I447" s="77"/>
      <c r="J447" s="78" t="s">
        <v>946</v>
      </c>
      <c r="K447" s="74" t="s">
        <v>44</v>
      </c>
      <c r="L447" s="74" t="s">
        <v>16</v>
      </c>
      <c r="M447" s="8" t="s">
        <v>21</v>
      </c>
      <c r="N447" s="76"/>
      <c r="O447" s="79">
        <v>42528</v>
      </c>
      <c r="P447" s="76" t="s">
        <v>689</v>
      </c>
      <c r="Q447" s="76"/>
      <c r="R447" s="79">
        <v>43147</v>
      </c>
      <c r="S447" s="95" t="s">
        <v>1107</v>
      </c>
      <c r="T447" s="95"/>
      <c r="U447" s="79">
        <v>43147</v>
      </c>
      <c r="V447" s="94"/>
    </row>
    <row r="448" spans="1:22" ht="45" customHeight="1">
      <c r="A448" s="16" t="s">
        <v>331</v>
      </c>
      <c r="B448" s="16" t="s">
        <v>127</v>
      </c>
      <c r="C448" s="16" t="s">
        <v>1073</v>
      </c>
      <c r="D448" s="16" t="s">
        <v>1091</v>
      </c>
      <c r="E448" s="66">
        <v>42976</v>
      </c>
      <c r="F448" s="14" t="s">
        <v>1076</v>
      </c>
      <c r="G448" s="73" t="s">
        <v>44</v>
      </c>
      <c r="H448" s="77" t="s">
        <v>44</v>
      </c>
      <c r="I448" s="77" t="s">
        <v>44</v>
      </c>
      <c r="J448" s="39" t="s">
        <v>1092</v>
      </c>
      <c r="K448" s="74" t="s">
        <v>44</v>
      </c>
      <c r="L448" s="74" t="s">
        <v>44</v>
      </c>
      <c r="M448" s="8"/>
      <c r="N448" s="76"/>
      <c r="O448" s="79">
        <v>42977</v>
      </c>
      <c r="P448" s="76" t="s">
        <v>894</v>
      </c>
      <c r="Q448" s="94"/>
      <c r="R448" s="96">
        <v>43209</v>
      </c>
      <c r="S448" s="68" t="s">
        <v>1131</v>
      </c>
      <c r="T448" s="68"/>
      <c r="U448" s="96">
        <v>43209</v>
      </c>
      <c r="V448" s="76"/>
    </row>
    <row r="449" spans="1:23" s="94" customFormat="1" ht="45" customHeight="1">
      <c r="A449" s="16" t="s">
        <v>53</v>
      </c>
      <c r="B449" s="16" t="s">
        <v>673</v>
      </c>
      <c r="C449" s="16" t="s">
        <v>673</v>
      </c>
      <c r="D449" s="16" t="s">
        <v>883</v>
      </c>
      <c r="E449" s="66">
        <v>2004</v>
      </c>
      <c r="F449" s="14" t="s">
        <v>589</v>
      </c>
      <c r="G449" s="73" t="s">
        <v>44</v>
      </c>
      <c r="H449" s="77" t="s">
        <v>44</v>
      </c>
      <c r="I449" s="77" t="s">
        <v>44</v>
      </c>
      <c r="J449" s="39" t="s">
        <v>884</v>
      </c>
      <c r="K449" s="74" t="s">
        <v>44</v>
      </c>
      <c r="L449" s="74" t="s">
        <v>44</v>
      </c>
      <c r="M449" s="8"/>
      <c r="N449" s="76"/>
      <c r="O449" s="79">
        <v>42033</v>
      </c>
      <c r="P449" s="76" t="s">
        <v>31</v>
      </c>
      <c r="Q449" s="76"/>
      <c r="R449" s="96">
        <v>43224</v>
      </c>
      <c r="S449" s="95" t="s">
        <v>1135</v>
      </c>
      <c r="T449" s="95"/>
      <c r="U449" s="96">
        <v>43223</v>
      </c>
      <c r="V449" s="76"/>
      <c r="W449" s="348"/>
    </row>
    <row r="450" spans="1:23" ht="45" customHeight="1">
      <c r="A450" s="16" t="s">
        <v>655</v>
      </c>
      <c r="B450" s="16" t="s">
        <v>42</v>
      </c>
      <c r="C450" s="16" t="s">
        <v>42</v>
      </c>
      <c r="D450" s="16" t="s">
        <v>656</v>
      </c>
      <c r="E450" s="66">
        <v>41831</v>
      </c>
      <c r="F450" s="73" t="s">
        <v>35</v>
      </c>
      <c r="G450" s="74" t="s">
        <v>19</v>
      </c>
      <c r="H450" s="74" t="s">
        <v>20</v>
      </c>
      <c r="I450" s="74" t="s">
        <v>657</v>
      </c>
      <c r="J450" s="39" t="s">
        <v>690</v>
      </c>
      <c r="K450" s="74" t="s">
        <v>28</v>
      </c>
      <c r="L450" s="74" t="s">
        <v>16</v>
      </c>
      <c r="M450" s="8" t="s">
        <v>21</v>
      </c>
      <c r="N450" s="76" t="s">
        <v>659</v>
      </c>
      <c r="O450" s="79">
        <v>41834</v>
      </c>
      <c r="P450" s="76" t="s">
        <v>689</v>
      </c>
      <c r="Q450" s="76" t="s">
        <v>689</v>
      </c>
      <c r="R450" s="79">
        <v>43257</v>
      </c>
      <c r="S450" s="95" t="s">
        <v>1145</v>
      </c>
      <c r="T450" s="95"/>
      <c r="U450" s="94"/>
      <c r="V450" s="94"/>
    </row>
    <row r="451" spans="1:23" ht="45" customHeight="1">
      <c r="A451" s="16" t="s">
        <v>655</v>
      </c>
      <c r="B451" s="16" t="s">
        <v>42</v>
      </c>
      <c r="C451" s="46" t="s">
        <v>42</v>
      </c>
      <c r="D451" s="46" t="s">
        <v>660</v>
      </c>
      <c r="E451" s="65">
        <v>40668</v>
      </c>
      <c r="F451" s="48" t="s">
        <v>59</v>
      </c>
      <c r="G451" s="77" t="s">
        <v>19</v>
      </c>
      <c r="H451" s="77" t="s">
        <v>44</v>
      </c>
      <c r="I451" s="77" t="s">
        <v>44</v>
      </c>
      <c r="J451" s="5" t="s">
        <v>661</v>
      </c>
      <c r="K451" s="77" t="s">
        <v>44</v>
      </c>
      <c r="L451" s="77" t="s">
        <v>80</v>
      </c>
      <c r="M451" s="77" t="s">
        <v>662</v>
      </c>
      <c r="N451" s="76" t="s">
        <v>663</v>
      </c>
      <c r="O451" s="79"/>
      <c r="P451" s="76" t="s">
        <v>278</v>
      </c>
      <c r="Q451" s="76" t="s">
        <v>689</v>
      </c>
      <c r="R451" s="79">
        <v>43257</v>
      </c>
      <c r="S451" s="95" t="s">
        <v>1145</v>
      </c>
      <c r="T451" s="95"/>
      <c r="U451" s="94"/>
      <c r="V451" s="94"/>
    </row>
    <row r="452" spans="1:23" ht="45" customHeight="1">
      <c r="A452" s="16" t="s">
        <v>655</v>
      </c>
      <c r="B452" s="16" t="s">
        <v>323</v>
      </c>
      <c r="C452" s="16" t="s">
        <v>674</v>
      </c>
      <c r="D452" s="16" t="s">
        <v>664</v>
      </c>
      <c r="E452" s="66">
        <v>40575</v>
      </c>
      <c r="F452" s="73" t="s">
        <v>54</v>
      </c>
      <c r="G452" s="74" t="s">
        <v>19</v>
      </c>
      <c r="H452" s="74" t="s">
        <v>20</v>
      </c>
      <c r="I452" s="74" t="s">
        <v>657</v>
      </c>
      <c r="J452" s="21" t="s">
        <v>665</v>
      </c>
      <c r="K452" s="74" t="s">
        <v>28</v>
      </c>
      <c r="L452" s="74" t="s">
        <v>16</v>
      </c>
      <c r="M452" s="8" t="s">
        <v>666</v>
      </c>
      <c r="N452" s="76"/>
      <c r="O452" s="79"/>
      <c r="P452" s="76"/>
      <c r="Q452" s="76" t="s">
        <v>689</v>
      </c>
      <c r="R452" s="79">
        <v>43257</v>
      </c>
      <c r="S452" s="95" t="s">
        <v>1145</v>
      </c>
      <c r="T452" s="95"/>
      <c r="U452" s="94"/>
      <c r="V452" s="94"/>
    </row>
    <row r="453" spans="1:23" ht="45" customHeight="1">
      <c r="A453" s="16" t="s">
        <v>655</v>
      </c>
      <c r="B453" s="16" t="s">
        <v>323</v>
      </c>
      <c r="C453" s="16" t="s">
        <v>674</v>
      </c>
      <c r="D453" s="16" t="s">
        <v>704</v>
      </c>
      <c r="E453" s="66">
        <v>41715</v>
      </c>
      <c r="F453" s="48" t="s">
        <v>59</v>
      </c>
      <c r="G453" s="74" t="s">
        <v>19</v>
      </c>
      <c r="H453" s="74" t="s">
        <v>20</v>
      </c>
      <c r="I453" s="74" t="s">
        <v>657</v>
      </c>
      <c r="J453" s="21"/>
      <c r="K453" s="74" t="s">
        <v>28</v>
      </c>
      <c r="L453" s="74" t="s">
        <v>16</v>
      </c>
      <c r="M453" s="8" t="s">
        <v>21</v>
      </c>
      <c r="N453" s="76" t="s">
        <v>705</v>
      </c>
      <c r="O453" s="79">
        <v>41834</v>
      </c>
      <c r="P453" s="76" t="s">
        <v>31</v>
      </c>
      <c r="Q453" s="76" t="s">
        <v>689</v>
      </c>
      <c r="R453" s="79">
        <v>43257</v>
      </c>
      <c r="S453" s="95" t="s">
        <v>1145</v>
      </c>
      <c r="T453" s="95"/>
      <c r="U453" s="94"/>
      <c r="V453" s="94"/>
    </row>
    <row r="454" spans="1:23" ht="45" customHeight="1">
      <c r="A454" s="16" t="s">
        <v>655</v>
      </c>
      <c r="B454" s="16" t="s">
        <v>1097</v>
      </c>
      <c r="C454" s="16" t="s">
        <v>1066</v>
      </c>
      <c r="D454" s="16" t="s">
        <v>607</v>
      </c>
      <c r="E454" s="66">
        <v>41108</v>
      </c>
      <c r="F454" s="73" t="s">
        <v>54</v>
      </c>
      <c r="G454" s="74" t="s">
        <v>55</v>
      </c>
      <c r="H454" s="74" t="s">
        <v>20</v>
      </c>
      <c r="I454" s="74" t="s">
        <v>56</v>
      </c>
      <c r="J454" s="78" t="s">
        <v>1099</v>
      </c>
      <c r="K454" s="74" t="s">
        <v>28</v>
      </c>
      <c r="L454" s="74" t="s">
        <v>16</v>
      </c>
      <c r="M454" s="8" t="s">
        <v>21</v>
      </c>
      <c r="N454" s="76"/>
      <c r="O454" s="79">
        <v>43005</v>
      </c>
      <c r="P454" s="76" t="s">
        <v>894</v>
      </c>
      <c r="Q454" s="76" t="s">
        <v>689</v>
      </c>
      <c r="R454" s="79">
        <v>43257</v>
      </c>
      <c r="S454" s="95" t="s">
        <v>1145</v>
      </c>
      <c r="T454" s="95"/>
      <c r="U454" s="94"/>
      <c r="V454" s="94"/>
    </row>
    <row r="455" spans="1:23" ht="45" customHeight="1">
      <c r="A455" s="16" t="s">
        <v>667</v>
      </c>
      <c r="B455" s="16" t="s">
        <v>42</v>
      </c>
      <c r="C455" s="16" t="s">
        <v>42</v>
      </c>
      <c r="D455" s="16" t="s">
        <v>668</v>
      </c>
      <c r="E455" s="66">
        <v>41831</v>
      </c>
      <c r="F455" s="73" t="s">
        <v>59</v>
      </c>
      <c r="G455" s="74" t="s">
        <v>55</v>
      </c>
      <c r="H455" s="74" t="s">
        <v>20</v>
      </c>
      <c r="I455" s="74" t="s">
        <v>56</v>
      </c>
      <c r="J455" s="78" t="s">
        <v>692</v>
      </c>
      <c r="K455" s="74" t="s">
        <v>28</v>
      </c>
      <c r="L455" s="74" t="s">
        <v>16</v>
      </c>
      <c r="M455" s="8" t="s">
        <v>21</v>
      </c>
      <c r="N455" s="76"/>
      <c r="O455" s="79">
        <v>41834</v>
      </c>
      <c r="P455" s="76" t="s">
        <v>689</v>
      </c>
      <c r="Q455" s="76" t="s">
        <v>689</v>
      </c>
      <c r="R455" s="79">
        <v>43257</v>
      </c>
      <c r="S455" s="95" t="s">
        <v>1145</v>
      </c>
      <c r="T455" s="95"/>
      <c r="U455" s="94"/>
      <c r="V455" s="94"/>
    </row>
    <row r="456" spans="1:23" ht="45" customHeight="1">
      <c r="A456" s="16" t="s">
        <v>667</v>
      </c>
      <c r="B456" s="16" t="s">
        <v>42</v>
      </c>
      <c r="C456" s="16" t="s">
        <v>42</v>
      </c>
      <c r="D456" s="16" t="s">
        <v>669</v>
      </c>
      <c r="E456" s="66">
        <v>40666</v>
      </c>
      <c r="F456" s="73" t="s">
        <v>59</v>
      </c>
      <c r="G456" s="74" t="s">
        <v>55</v>
      </c>
      <c r="H456" s="74" t="s">
        <v>20</v>
      </c>
      <c r="I456" s="74" t="s">
        <v>56</v>
      </c>
      <c r="J456" s="12"/>
      <c r="K456" s="74" t="s">
        <v>28</v>
      </c>
      <c r="L456" s="74" t="s">
        <v>16</v>
      </c>
      <c r="M456" s="8" t="s">
        <v>21</v>
      </c>
      <c r="N456" s="76" t="s">
        <v>91</v>
      </c>
      <c r="O456" s="79">
        <v>41065</v>
      </c>
      <c r="P456" s="76" t="s">
        <v>72</v>
      </c>
      <c r="Q456" s="76" t="s">
        <v>689</v>
      </c>
      <c r="R456" s="79">
        <v>43257</v>
      </c>
      <c r="S456" s="95" t="s">
        <v>1145</v>
      </c>
      <c r="T456" s="95"/>
      <c r="U456" s="94"/>
      <c r="V456" s="94"/>
    </row>
    <row r="457" spans="1:23" ht="45" customHeight="1">
      <c r="A457" s="16" t="s">
        <v>667</v>
      </c>
      <c r="B457" s="16" t="s">
        <v>42</v>
      </c>
      <c r="C457" s="16" t="s">
        <v>42</v>
      </c>
      <c r="D457" s="16" t="s">
        <v>706</v>
      </c>
      <c r="E457" s="66">
        <v>41715</v>
      </c>
      <c r="F457" s="73" t="s">
        <v>59</v>
      </c>
      <c r="G457" s="74" t="s">
        <v>55</v>
      </c>
      <c r="H457" s="74" t="s">
        <v>20</v>
      </c>
      <c r="I457" s="74" t="s">
        <v>56</v>
      </c>
      <c r="J457" s="5" t="s">
        <v>719</v>
      </c>
      <c r="K457" s="74" t="s">
        <v>28</v>
      </c>
      <c r="L457" s="74" t="s">
        <v>16</v>
      </c>
      <c r="M457" s="8" t="s">
        <v>21</v>
      </c>
      <c r="N457" s="76" t="s">
        <v>705</v>
      </c>
      <c r="O457" s="79">
        <v>41834</v>
      </c>
      <c r="P457" s="76" t="s">
        <v>31</v>
      </c>
      <c r="Q457" s="76" t="s">
        <v>689</v>
      </c>
      <c r="R457" s="79">
        <v>43257</v>
      </c>
      <c r="S457" s="95" t="s">
        <v>1145</v>
      </c>
      <c r="T457" s="95"/>
      <c r="U457" s="94"/>
      <c r="V457" s="94"/>
    </row>
    <row r="458" spans="1:23" ht="45" customHeight="1">
      <c r="A458" s="16" t="s">
        <v>13</v>
      </c>
      <c r="B458" s="16" t="s">
        <v>999</v>
      </c>
      <c r="C458" s="16" t="s">
        <v>999</v>
      </c>
      <c r="D458" s="16" t="s">
        <v>17</v>
      </c>
      <c r="E458" s="66">
        <v>40946</v>
      </c>
      <c r="F458" s="73" t="s">
        <v>18</v>
      </c>
      <c r="G458" s="74" t="s">
        <v>19</v>
      </c>
      <c r="H458" s="74" t="s">
        <v>20</v>
      </c>
      <c r="I458" s="74" t="s">
        <v>21</v>
      </c>
      <c r="J458" s="5" t="s">
        <v>22</v>
      </c>
      <c r="K458" s="74" t="s">
        <v>23</v>
      </c>
      <c r="L458" s="74" t="s">
        <v>16</v>
      </c>
      <c r="M458" s="8" t="s">
        <v>24</v>
      </c>
      <c r="N458" s="76"/>
      <c r="O458" s="79"/>
      <c r="P458" s="76"/>
      <c r="Q458" s="76" t="s">
        <v>689</v>
      </c>
      <c r="R458" s="79">
        <v>43257</v>
      </c>
      <c r="S458" s="95" t="s">
        <v>1145</v>
      </c>
      <c r="T458" s="95"/>
      <c r="U458" s="94"/>
      <c r="V458" s="94"/>
    </row>
    <row r="459" spans="1:23" ht="45" customHeight="1">
      <c r="A459" s="16" t="s">
        <v>13</v>
      </c>
      <c r="B459" s="16" t="s">
        <v>999</v>
      </c>
      <c r="C459" s="16" t="s">
        <v>999</v>
      </c>
      <c r="D459" s="16" t="s">
        <v>25</v>
      </c>
      <c r="E459" s="66">
        <v>41095</v>
      </c>
      <c r="F459" s="73" t="s">
        <v>18</v>
      </c>
      <c r="G459" s="74" t="s">
        <v>19</v>
      </c>
      <c r="H459" s="74" t="s">
        <v>26</v>
      </c>
      <c r="I459" s="74" t="s">
        <v>16</v>
      </c>
      <c r="J459" s="5" t="s">
        <v>27</v>
      </c>
      <c r="K459" s="74" t="s">
        <v>28</v>
      </c>
      <c r="L459" s="74" t="s">
        <v>16</v>
      </c>
      <c r="M459" s="8" t="s">
        <v>29</v>
      </c>
      <c r="N459" s="76" t="s">
        <v>30</v>
      </c>
      <c r="O459" s="79">
        <v>41182</v>
      </c>
      <c r="P459" s="76" t="s">
        <v>31</v>
      </c>
      <c r="Q459" s="76" t="s">
        <v>689</v>
      </c>
      <c r="R459" s="79">
        <v>43257</v>
      </c>
      <c r="S459" s="95" t="s">
        <v>1145</v>
      </c>
      <c r="T459" s="95"/>
      <c r="U459" s="94"/>
      <c r="V459" s="94"/>
    </row>
    <row r="460" spans="1:23" ht="45" customHeight="1">
      <c r="A460" s="16" t="s">
        <v>13</v>
      </c>
      <c r="B460" s="16" t="s">
        <v>999</v>
      </c>
      <c r="C460" s="16" t="s">
        <v>999</v>
      </c>
      <c r="D460" s="16" t="s">
        <v>32</v>
      </c>
      <c r="E460" s="66">
        <v>40696</v>
      </c>
      <c r="F460" s="73" t="s">
        <v>18</v>
      </c>
      <c r="G460" s="74" t="s">
        <v>19</v>
      </c>
      <c r="H460" s="74" t="s">
        <v>20</v>
      </c>
      <c r="I460" s="74" t="s">
        <v>21</v>
      </c>
      <c r="J460" s="5" t="s">
        <v>33</v>
      </c>
      <c r="K460" s="74" t="s">
        <v>28</v>
      </c>
      <c r="L460" s="74" t="s">
        <v>16</v>
      </c>
      <c r="M460" s="8" t="s">
        <v>16</v>
      </c>
      <c r="N460" s="76"/>
      <c r="O460" s="79"/>
      <c r="P460" s="76"/>
      <c r="Q460" s="76" t="s">
        <v>689</v>
      </c>
      <c r="R460" s="79">
        <v>43257</v>
      </c>
      <c r="S460" s="95" t="s">
        <v>1145</v>
      </c>
      <c r="T460" s="95"/>
      <c r="U460" s="94"/>
      <c r="V460" s="94"/>
    </row>
    <row r="461" spans="1:23" ht="54" customHeight="1">
      <c r="A461" s="16" t="s">
        <v>13</v>
      </c>
      <c r="B461" s="16" t="s">
        <v>999</v>
      </c>
      <c r="C461" s="16" t="s">
        <v>999</v>
      </c>
      <c r="D461" s="291" t="s">
        <v>1008</v>
      </c>
      <c r="E461" s="66">
        <v>42633</v>
      </c>
      <c r="F461" s="73" t="s">
        <v>1009</v>
      </c>
      <c r="G461" s="74" t="s">
        <v>19</v>
      </c>
      <c r="H461" s="74" t="s">
        <v>20</v>
      </c>
      <c r="I461" s="74" t="s">
        <v>21</v>
      </c>
      <c r="J461" s="39" t="s">
        <v>1010</v>
      </c>
      <c r="K461" s="74" t="s">
        <v>28</v>
      </c>
      <c r="L461" s="74" t="s">
        <v>16</v>
      </c>
      <c r="M461" s="8" t="s">
        <v>16</v>
      </c>
      <c r="N461" s="76" t="s">
        <v>1011</v>
      </c>
      <c r="O461" s="79">
        <v>42655</v>
      </c>
      <c r="P461" s="76" t="s">
        <v>1012</v>
      </c>
      <c r="Q461" s="76" t="s">
        <v>689</v>
      </c>
      <c r="R461" s="79">
        <v>43257</v>
      </c>
      <c r="S461" s="95" t="s">
        <v>1145</v>
      </c>
      <c r="T461" s="95"/>
      <c r="U461" s="94"/>
      <c r="V461" s="94"/>
    </row>
    <row r="462" spans="1:23" ht="45" customHeight="1">
      <c r="A462" s="16" t="s">
        <v>13</v>
      </c>
      <c r="B462" s="16" t="s">
        <v>999</v>
      </c>
      <c r="C462" s="16" t="s">
        <v>999</v>
      </c>
      <c r="D462" s="16" t="s">
        <v>34</v>
      </c>
      <c r="E462" s="66">
        <v>41831</v>
      </c>
      <c r="F462" s="73" t="s">
        <v>35</v>
      </c>
      <c r="G462" s="74" t="s">
        <v>19</v>
      </c>
      <c r="H462" s="74" t="s">
        <v>20</v>
      </c>
      <c r="I462" s="74" t="s">
        <v>21</v>
      </c>
      <c r="J462" s="39" t="s">
        <v>36</v>
      </c>
      <c r="K462" s="74" t="s">
        <v>28</v>
      </c>
      <c r="L462" s="74" t="s">
        <v>16</v>
      </c>
      <c r="M462" s="8" t="s">
        <v>16</v>
      </c>
      <c r="N462" s="76"/>
      <c r="O462" s="79">
        <v>41834</v>
      </c>
      <c r="P462" s="76" t="s">
        <v>689</v>
      </c>
      <c r="Q462" s="76" t="s">
        <v>689</v>
      </c>
      <c r="R462" s="79">
        <v>43257</v>
      </c>
      <c r="S462" s="95" t="s">
        <v>1145</v>
      </c>
      <c r="T462" s="95"/>
      <c r="U462" s="94"/>
      <c r="V462" s="94"/>
    </row>
    <row r="463" spans="1:23" ht="45" customHeight="1">
      <c r="A463" s="16" t="s">
        <v>13</v>
      </c>
      <c r="B463" s="16" t="s">
        <v>999</v>
      </c>
      <c r="C463" s="16" t="s">
        <v>999</v>
      </c>
      <c r="D463" s="16" t="s">
        <v>37</v>
      </c>
      <c r="E463" s="66">
        <v>40665</v>
      </c>
      <c r="F463" s="73" t="s">
        <v>35</v>
      </c>
      <c r="G463" s="74" t="s">
        <v>19</v>
      </c>
      <c r="H463" s="74" t="s">
        <v>20</v>
      </c>
      <c r="I463" s="74" t="s">
        <v>21</v>
      </c>
      <c r="J463" s="5" t="s">
        <v>38</v>
      </c>
      <c r="K463" s="74" t="s">
        <v>28</v>
      </c>
      <c r="L463" s="74" t="s">
        <v>16</v>
      </c>
      <c r="M463" s="8" t="s">
        <v>16</v>
      </c>
      <c r="N463" s="76"/>
      <c r="O463" s="79"/>
      <c r="P463" s="76"/>
      <c r="Q463" s="76" t="s">
        <v>689</v>
      </c>
      <c r="R463" s="79">
        <v>43257</v>
      </c>
      <c r="S463" s="95" t="s">
        <v>1145</v>
      </c>
      <c r="T463" s="95"/>
      <c r="U463" s="94"/>
      <c r="V463" s="94"/>
    </row>
    <row r="464" spans="1:23" ht="45" customHeight="1">
      <c r="A464" s="16" t="s">
        <v>13</v>
      </c>
      <c r="B464" s="16" t="s">
        <v>999</v>
      </c>
      <c r="C464" s="16" t="s">
        <v>999</v>
      </c>
      <c r="D464" s="16" t="s">
        <v>39</v>
      </c>
      <c r="E464" s="66">
        <v>40493</v>
      </c>
      <c r="F464" s="73" t="s">
        <v>18</v>
      </c>
      <c r="G464" s="74" t="s">
        <v>19</v>
      </c>
      <c r="H464" s="74" t="s">
        <v>20</v>
      </c>
      <c r="I464" s="74" t="s">
        <v>21</v>
      </c>
      <c r="J464" s="5" t="s">
        <v>40</v>
      </c>
      <c r="K464" s="74" t="s">
        <v>28</v>
      </c>
      <c r="L464" s="74" t="s">
        <v>16</v>
      </c>
      <c r="M464" s="8" t="s">
        <v>16</v>
      </c>
      <c r="N464" s="76"/>
      <c r="O464" s="79"/>
      <c r="P464" s="76"/>
      <c r="Q464" s="76" t="s">
        <v>689</v>
      </c>
      <c r="R464" s="79">
        <v>43257</v>
      </c>
      <c r="S464" s="95" t="s">
        <v>1145</v>
      </c>
      <c r="T464" s="95"/>
      <c r="U464" s="94"/>
      <c r="V464" s="94"/>
    </row>
    <row r="465" spans="1:22" ht="45" customHeight="1">
      <c r="A465" s="16" t="s">
        <v>13</v>
      </c>
      <c r="B465" s="16" t="s">
        <v>999</v>
      </c>
      <c r="C465" s="16" t="s">
        <v>999</v>
      </c>
      <c r="D465" s="16" t="s">
        <v>707</v>
      </c>
      <c r="E465" s="66">
        <v>41719</v>
      </c>
      <c r="F465" s="73" t="s">
        <v>18</v>
      </c>
      <c r="G465" s="74" t="s">
        <v>19</v>
      </c>
      <c r="H465" s="74" t="s">
        <v>20</v>
      </c>
      <c r="I465" s="74" t="s">
        <v>21</v>
      </c>
      <c r="J465" s="78" t="s">
        <v>40</v>
      </c>
      <c r="K465" s="74" t="s">
        <v>28</v>
      </c>
      <c r="L465" s="74" t="s">
        <v>16</v>
      </c>
      <c r="M465" s="8" t="s">
        <v>16</v>
      </c>
      <c r="N465" s="76" t="s">
        <v>708</v>
      </c>
      <c r="O465" s="79">
        <v>41834</v>
      </c>
      <c r="P465" s="76" t="s">
        <v>31</v>
      </c>
      <c r="Q465" s="76" t="s">
        <v>689</v>
      </c>
      <c r="R465" s="79">
        <v>43257</v>
      </c>
      <c r="S465" s="95" t="s">
        <v>1145</v>
      </c>
      <c r="T465" s="95"/>
      <c r="U465" s="94"/>
      <c r="V465" s="94"/>
    </row>
    <row r="466" spans="1:22" ht="45" customHeight="1">
      <c r="A466" s="16" t="s">
        <v>140</v>
      </c>
      <c r="B466" s="16" t="s">
        <v>42</v>
      </c>
      <c r="C466" s="16" t="s">
        <v>42</v>
      </c>
      <c r="D466" s="16" t="s">
        <v>141</v>
      </c>
      <c r="E466" s="66">
        <v>41831</v>
      </c>
      <c r="F466" s="73" t="s">
        <v>35</v>
      </c>
      <c r="G466" s="74" t="s">
        <v>55</v>
      </c>
      <c r="H466" s="74" t="s">
        <v>20</v>
      </c>
      <c r="I466" s="74" t="s">
        <v>56</v>
      </c>
      <c r="J466" s="78" t="s">
        <v>694</v>
      </c>
      <c r="K466" s="74" t="s">
        <v>28</v>
      </c>
      <c r="L466" s="74" t="s">
        <v>16</v>
      </c>
      <c r="M466" s="8" t="s">
        <v>21</v>
      </c>
      <c r="N466" s="76"/>
      <c r="O466" s="79">
        <v>41834</v>
      </c>
      <c r="P466" s="76" t="s">
        <v>689</v>
      </c>
      <c r="Q466" s="76" t="s">
        <v>689</v>
      </c>
      <c r="R466" s="79">
        <v>43257</v>
      </c>
      <c r="S466" s="95" t="s">
        <v>1145</v>
      </c>
      <c r="T466" s="95"/>
      <c r="U466" s="76"/>
      <c r="V466" s="76"/>
    </row>
    <row r="467" spans="1:22" ht="45" customHeight="1">
      <c r="A467" s="16" t="s">
        <v>140</v>
      </c>
      <c r="B467" s="16" t="s">
        <v>42</v>
      </c>
      <c r="C467" s="16" t="s">
        <v>42</v>
      </c>
      <c r="D467" s="16" t="s">
        <v>143</v>
      </c>
      <c r="E467" s="66">
        <v>40666</v>
      </c>
      <c r="F467" s="73" t="s">
        <v>35</v>
      </c>
      <c r="G467" s="74" t="s">
        <v>55</v>
      </c>
      <c r="H467" s="74" t="s">
        <v>20</v>
      </c>
      <c r="I467" s="74" t="s">
        <v>56</v>
      </c>
      <c r="J467" s="10" t="s">
        <v>144</v>
      </c>
      <c r="K467" s="74" t="s">
        <v>28</v>
      </c>
      <c r="L467" s="74" t="s">
        <v>16</v>
      </c>
      <c r="M467" s="8" t="s">
        <v>21</v>
      </c>
      <c r="N467" s="76"/>
      <c r="O467" s="79"/>
      <c r="P467" s="76"/>
      <c r="Q467" s="76" t="s">
        <v>689</v>
      </c>
      <c r="R467" s="79">
        <v>43257</v>
      </c>
      <c r="S467" s="95" t="s">
        <v>1145</v>
      </c>
      <c r="T467" s="95"/>
      <c r="U467" s="76"/>
      <c r="V467" s="76"/>
    </row>
    <row r="468" spans="1:22" ht="45" customHeight="1">
      <c r="A468" s="16" t="s">
        <v>140</v>
      </c>
      <c r="B468" s="16" t="s">
        <v>42</v>
      </c>
      <c r="C468" s="16" t="s">
        <v>42</v>
      </c>
      <c r="D468" s="16" t="s">
        <v>711</v>
      </c>
      <c r="E468" s="66">
        <v>41716</v>
      </c>
      <c r="F468" s="73" t="s">
        <v>712</v>
      </c>
      <c r="G468" s="74" t="s">
        <v>55</v>
      </c>
      <c r="H468" s="74" t="s">
        <v>20</v>
      </c>
      <c r="I468" s="74" t="s">
        <v>56</v>
      </c>
      <c r="J468" s="39" t="s">
        <v>716</v>
      </c>
      <c r="K468" s="74" t="s">
        <v>28</v>
      </c>
      <c r="L468" s="74" t="s">
        <v>16</v>
      </c>
      <c r="M468" s="8" t="s">
        <v>21</v>
      </c>
      <c r="N468" s="76" t="s">
        <v>713</v>
      </c>
      <c r="O468" s="79">
        <v>41834</v>
      </c>
      <c r="P468" s="76" t="s">
        <v>31</v>
      </c>
      <c r="Q468" s="76" t="s">
        <v>689</v>
      </c>
      <c r="R468" s="79">
        <v>43257</v>
      </c>
      <c r="S468" s="95" t="s">
        <v>1145</v>
      </c>
      <c r="T468" s="95"/>
      <c r="U468" s="76"/>
      <c r="V468" s="76"/>
    </row>
    <row r="469" spans="1:22" ht="45" customHeight="1">
      <c r="A469" s="16" t="s">
        <v>140</v>
      </c>
      <c r="B469" s="16" t="s">
        <v>129</v>
      </c>
      <c r="C469" s="16" t="s">
        <v>147</v>
      </c>
      <c r="D469" s="16" t="s">
        <v>148</v>
      </c>
      <c r="E469" s="66">
        <v>40724</v>
      </c>
      <c r="F469" s="73" t="s">
        <v>54</v>
      </c>
      <c r="G469" s="74" t="s">
        <v>55</v>
      </c>
      <c r="H469" s="74" t="s">
        <v>20</v>
      </c>
      <c r="I469" s="74" t="s">
        <v>56</v>
      </c>
      <c r="J469" s="12"/>
      <c r="K469" s="74" t="s">
        <v>28</v>
      </c>
      <c r="L469" s="74" t="s">
        <v>16</v>
      </c>
      <c r="M469" s="8" t="s">
        <v>21</v>
      </c>
      <c r="N469" s="76"/>
      <c r="O469" s="79"/>
      <c r="P469" s="76"/>
      <c r="Q469" s="76" t="s">
        <v>689</v>
      </c>
      <c r="R469" s="79">
        <v>43257</v>
      </c>
      <c r="S469" s="95" t="s">
        <v>1145</v>
      </c>
      <c r="T469" s="95"/>
      <c r="U469" s="76"/>
      <c r="V469" s="76"/>
    </row>
    <row r="470" spans="1:22" ht="45" customHeight="1">
      <c r="A470" s="16" t="s">
        <v>149</v>
      </c>
      <c r="B470" s="16" t="s">
        <v>42</v>
      </c>
      <c r="C470" s="16" t="s">
        <v>42</v>
      </c>
      <c r="D470" s="16" t="s">
        <v>150</v>
      </c>
      <c r="E470" s="66">
        <v>41831</v>
      </c>
      <c r="F470" s="73" t="s">
        <v>35</v>
      </c>
      <c r="G470" s="74" t="s">
        <v>19</v>
      </c>
      <c r="H470" s="77" t="s">
        <v>44</v>
      </c>
      <c r="I470" s="74" t="s">
        <v>16</v>
      </c>
      <c r="J470" s="39" t="s">
        <v>695</v>
      </c>
      <c r="K470" s="74" t="s">
        <v>28</v>
      </c>
      <c r="L470" s="74" t="s">
        <v>16</v>
      </c>
      <c r="M470" s="8" t="s">
        <v>21</v>
      </c>
      <c r="N470" s="76"/>
      <c r="O470" s="79">
        <v>41834</v>
      </c>
      <c r="P470" s="76" t="s">
        <v>689</v>
      </c>
      <c r="Q470" s="76" t="s">
        <v>689</v>
      </c>
      <c r="R470" s="79">
        <v>43257</v>
      </c>
      <c r="S470" s="95" t="s">
        <v>1145</v>
      </c>
      <c r="T470" s="95"/>
      <c r="U470" s="76"/>
      <c r="V470" s="76"/>
    </row>
    <row r="471" spans="1:22" ht="45" customHeight="1">
      <c r="A471" s="16" t="s">
        <v>149</v>
      </c>
      <c r="B471" s="16" t="s">
        <v>42</v>
      </c>
      <c r="C471" s="16" t="s">
        <v>42</v>
      </c>
      <c r="D471" s="16" t="s">
        <v>152</v>
      </c>
      <c r="E471" s="66">
        <v>40672</v>
      </c>
      <c r="F471" s="73" t="s">
        <v>35</v>
      </c>
      <c r="G471" s="74" t="s">
        <v>19</v>
      </c>
      <c r="H471" s="77" t="s">
        <v>44</v>
      </c>
      <c r="I471" s="74" t="s">
        <v>16</v>
      </c>
      <c r="J471" s="5" t="s">
        <v>153</v>
      </c>
      <c r="K471" s="74" t="s">
        <v>28</v>
      </c>
      <c r="L471" s="74" t="s">
        <v>16</v>
      </c>
      <c r="M471" s="8" t="s">
        <v>21</v>
      </c>
      <c r="N471" s="76"/>
      <c r="O471" s="79"/>
      <c r="P471" s="76"/>
      <c r="Q471" s="76" t="s">
        <v>689</v>
      </c>
      <c r="R471" s="79">
        <v>43257</v>
      </c>
      <c r="S471" s="95" t="s">
        <v>1145</v>
      </c>
      <c r="T471" s="95"/>
      <c r="U471" s="76"/>
      <c r="V471" s="76"/>
    </row>
    <row r="472" spans="1:22" ht="45" customHeight="1">
      <c r="A472" s="16" t="s">
        <v>149</v>
      </c>
      <c r="B472" s="16" t="s">
        <v>127</v>
      </c>
      <c r="C472" s="25" t="s">
        <v>676</v>
      </c>
      <c r="D472" s="16" t="s">
        <v>154</v>
      </c>
      <c r="E472" s="66">
        <v>41208</v>
      </c>
      <c r="F472" s="73" t="s">
        <v>155</v>
      </c>
      <c r="G472" s="74" t="s">
        <v>19</v>
      </c>
      <c r="H472" s="74" t="s">
        <v>156</v>
      </c>
      <c r="I472" s="74" t="s">
        <v>16</v>
      </c>
      <c r="J472" s="5" t="s">
        <v>157</v>
      </c>
      <c r="K472" s="74" t="s">
        <v>28</v>
      </c>
      <c r="L472" s="74" t="s">
        <v>16</v>
      </c>
      <c r="M472" s="8" t="s">
        <v>158</v>
      </c>
      <c r="N472" s="76"/>
      <c r="O472" s="79"/>
      <c r="P472" s="76"/>
      <c r="Q472" s="76" t="s">
        <v>689</v>
      </c>
      <c r="R472" s="79">
        <v>43257</v>
      </c>
      <c r="S472" s="95" t="s">
        <v>1145</v>
      </c>
      <c r="T472" s="95"/>
      <c r="U472" s="76"/>
      <c r="V472" s="76"/>
    </row>
    <row r="473" spans="1:22" ht="45" customHeight="1">
      <c r="A473" s="16" t="s">
        <v>149</v>
      </c>
      <c r="B473" s="16" t="s">
        <v>127</v>
      </c>
      <c r="C473" s="25" t="s">
        <v>1087</v>
      </c>
      <c r="D473" s="16" t="s">
        <v>1088</v>
      </c>
      <c r="E473" s="66" t="s">
        <v>1089</v>
      </c>
      <c r="F473" s="73" t="s">
        <v>155</v>
      </c>
      <c r="G473" s="74" t="s">
        <v>19</v>
      </c>
      <c r="H473" s="74" t="s">
        <v>156</v>
      </c>
      <c r="I473" s="74" t="s">
        <v>16</v>
      </c>
      <c r="J473" s="39" t="s">
        <v>1090</v>
      </c>
      <c r="K473" s="74" t="s">
        <v>28</v>
      </c>
      <c r="L473" s="74" t="s">
        <v>16</v>
      </c>
      <c r="M473" s="8" t="s">
        <v>158</v>
      </c>
      <c r="N473" s="76"/>
      <c r="O473" s="79">
        <v>42969</v>
      </c>
      <c r="P473" s="76" t="s">
        <v>689</v>
      </c>
      <c r="Q473" s="76" t="s">
        <v>689</v>
      </c>
      <c r="R473" s="79">
        <v>43257</v>
      </c>
      <c r="S473" s="95" t="s">
        <v>1145</v>
      </c>
      <c r="T473" s="95"/>
      <c r="U473" s="76"/>
      <c r="V473" s="76"/>
    </row>
    <row r="474" spans="1:22" ht="45" customHeight="1">
      <c r="A474" s="16" t="s">
        <v>211</v>
      </c>
      <c r="B474" s="16" t="s">
        <v>42</v>
      </c>
      <c r="C474" s="16" t="s">
        <v>42</v>
      </c>
      <c r="D474" s="16" t="s">
        <v>212</v>
      </c>
      <c r="E474" s="66">
        <v>41831</v>
      </c>
      <c r="F474" s="73" t="s">
        <v>35</v>
      </c>
      <c r="G474" s="73" t="s">
        <v>44</v>
      </c>
      <c r="H474" s="77" t="s">
        <v>44</v>
      </c>
      <c r="I474" s="77" t="s">
        <v>44</v>
      </c>
      <c r="J474" s="78" t="s">
        <v>698</v>
      </c>
      <c r="K474" s="74" t="s">
        <v>28</v>
      </c>
      <c r="L474" s="74" t="s">
        <v>16</v>
      </c>
      <c r="M474" s="8" t="s">
        <v>21</v>
      </c>
      <c r="N474" s="76"/>
      <c r="O474" s="79">
        <v>41834</v>
      </c>
      <c r="P474" s="76" t="s">
        <v>689</v>
      </c>
      <c r="Q474" s="76" t="s">
        <v>689</v>
      </c>
      <c r="R474" s="79">
        <v>43257</v>
      </c>
      <c r="S474" s="95" t="s">
        <v>1145</v>
      </c>
      <c r="T474" s="95"/>
      <c r="U474" s="76"/>
      <c r="V474" s="76"/>
    </row>
    <row r="475" spans="1:22" ht="45" customHeight="1">
      <c r="A475" s="16" t="s">
        <v>211</v>
      </c>
      <c r="B475" s="16" t="s">
        <v>42</v>
      </c>
      <c r="C475" s="16" t="s">
        <v>42</v>
      </c>
      <c r="D475" s="16" t="s">
        <v>214</v>
      </c>
      <c r="E475" s="66">
        <v>41375</v>
      </c>
      <c r="F475" s="73" t="s">
        <v>59</v>
      </c>
      <c r="G475" s="73" t="s">
        <v>44</v>
      </c>
      <c r="H475" s="74" t="s">
        <v>20</v>
      </c>
      <c r="I475" s="74" t="s">
        <v>44</v>
      </c>
      <c r="J475" s="10" t="s">
        <v>215</v>
      </c>
      <c r="K475" s="74" t="s">
        <v>44</v>
      </c>
      <c r="L475" s="74" t="s">
        <v>44</v>
      </c>
      <c r="M475" s="8" t="s">
        <v>21</v>
      </c>
      <c r="N475" s="76"/>
      <c r="O475" s="79"/>
      <c r="P475" s="76"/>
      <c r="Q475" s="76" t="s">
        <v>689</v>
      </c>
      <c r="R475" s="79">
        <v>43257</v>
      </c>
      <c r="S475" s="95" t="s">
        <v>1145</v>
      </c>
      <c r="T475" s="95"/>
      <c r="U475" s="76"/>
      <c r="V475" s="76"/>
    </row>
    <row r="476" spans="1:22" ht="45" customHeight="1">
      <c r="A476" s="16" t="s">
        <v>211</v>
      </c>
      <c r="B476" s="16" t="s">
        <v>42</v>
      </c>
      <c r="C476" s="16" t="s">
        <v>42</v>
      </c>
      <c r="D476" s="16" t="s">
        <v>836</v>
      </c>
      <c r="E476" s="66">
        <v>41940</v>
      </c>
      <c r="F476" s="73" t="s">
        <v>59</v>
      </c>
      <c r="G476" s="73" t="s">
        <v>44</v>
      </c>
      <c r="H476" s="74" t="s">
        <v>20</v>
      </c>
      <c r="I476" s="74" t="s">
        <v>44</v>
      </c>
      <c r="J476" s="10"/>
      <c r="K476" s="74" t="s">
        <v>44</v>
      </c>
      <c r="L476" s="74" t="s">
        <v>44</v>
      </c>
      <c r="M476" s="8" t="s">
        <v>21</v>
      </c>
      <c r="N476" s="76"/>
      <c r="O476" s="79">
        <v>41988</v>
      </c>
      <c r="P476" s="76" t="s">
        <v>31</v>
      </c>
      <c r="Q476" s="76" t="s">
        <v>689</v>
      </c>
      <c r="R476" s="79">
        <v>43257</v>
      </c>
      <c r="S476" s="95" t="s">
        <v>1145</v>
      </c>
      <c r="T476" s="95"/>
      <c r="U476" s="76"/>
      <c r="V476" s="76"/>
    </row>
    <row r="477" spans="1:22" ht="45" customHeight="1">
      <c r="A477" s="16" t="s">
        <v>211</v>
      </c>
      <c r="B477" s="16" t="s">
        <v>42</v>
      </c>
      <c r="C477" s="16" t="s">
        <v>42</v>
      </c>
      <c r="D477" s="16" t="s">
        <v>723</v>
      </c>
      <c r="E477" s="66">
        <v>41718</v>
      </c>
      <c r="F477" s="73" t="s">
        <v>712</v>
      </c>
      <c r="G477" s="74" t="s">
        <v>55</v>
      </c>
      <c r="H477" s="74" t="s">
        <v>20</v>
      </c>
      <c r="I477" s="74" t="s">
        <v>56</v>
      </c>
      <c r="J477" s="12"/>
      <c r="K477" s="74" t="s">
        <v>28</v>
      </c>
      <c r="L477" s="74" t="s">
        <v>16</v>
      </c>
      <c r="M477" s="8" t="s">
        <v>21</v>
      </c>
      <c r="N477" s="76" t="s">
        <v>720</v>
      </c>
      <c r="O477" s="79">
        <v>41835</v>
      </c>
      <c r="P477" s="76" t="s">
        <v>31</v>
      </c>
      <c r="Q477" s="76" t="s">
        <v>689</v>
      </c>
      <c r="R477" s="79">
        <v>43257</v>
      </c>
      <c r="S477" s="95" t="s">
        <v>1145</v>
      </c>
      <c r="T477" s="95"/>
      <c r="U477" s="76"/>
      <c r="V477" s="76"/>
    </row>
    <row r="478" spans="1:22" ht="45" customHeight="1">
      <c r="A478" s="16" t="s">
        <v>211</v>
      </c>
      <c r="B478" s="16" t="s">
        <v>935</v>
      </c>
      <c r="C478" s="16" t="s">
        <v>903</v>
      </c>
      <c r="D478" s="16" t="s">
        <v>904</v>
      </c>
      <c r="E478" s="66">
        <v>42200</v>
      </c>
      <c r="F478" s="73" t="s">
        <v>688</v>
      </c>
      <c r="G478" s="74" t="s">
        <v>55</v>
      </c>
      <c r="H478" s="74" t="s">
        <v>20</v>
      </c>
      <c r="I478" s="74" t="s">
        <v>56</v>
      </c>
      <c r="J478" s="12"/>
      <c r="K478" s="74" t="s">
        <v>28</v>
      </c>
      <c r="L478" s="74" t="s">
        <v>16</v>
      </c>
      <c r="M478" s="8" t="s">
        <v>21</v>
      </c>
      <c r="N478" s="76" t="s">
        <v>720</v>
      </c>
      <c r="O478" s="79">
        <v>42202</v>
      </c>
      <c r="P478" s="76" t="s">
        <v>689</v>
      </c>
      <c r="Q478" s="76" t="s">
        <v>689</v>
      </c>
      <c r="R478" s="79">
        <v>43257</v>
      </c>
      <c r="S478" s="95" t="s">
        <v>1145</v>
      </c>
      <c r="T478" s="95"/>
      <c r="U478" s="76"/>
      <c r="V478" s="76"/>
    </row>
    <row r="479" spans="1:22" ht="45" customHeight="1">
      <c r="A479" s="16" t="s">
        <v>211</v>
      </c>
      <c r="B479" s="16" t="s">
        <v>315</v>
      </c>
      <c r="C479" s="16" t="s">
        <v>681</v>
      </c>
      <c r="D479" s="16" t="s">
        <v>316</v>
      </c>
      <c r="E479" s="66">
        <v>40575</v>
      </c>
      <c r="F479" s="73" t="s">
        <v>317</v>
      </c>
      <c r="G479" s="74" t="s">
        <v>318</v>
      </c>
      <c r="H479" s="74" t="s">
        <v>319</v>
      </c>
      <c r="I479" s="74" t="s">
        <v>320</v>
      </c>
      <c r="J479" s="34"/>
      <c r="K479" s="74" t="s">
        <v>28</v>
      </c>
      <c r="L479" s="74" t="s">
        <v>16</v>
      </c>
      <c r="M479" s="74" t="s">
        <v>321</v>
      </c>
      <c r="N479" s="76" t="s">
        <v>322</v>
      </c>
      <c r="O479" s="79"/>
      <c r="P479" s="76" t="s">
        <v>31</v>
      </c>
      <c r="Q479" s="76" t="s">
        <v>689</v>
      </c>
      <c r="R479" s="79">
        <v>43257</v>
      </c>
      <c r="S479" s="95" t="s">
        <v>1145</v>
      </c>
      <c r="T479" s="95"/>
      <c r="U479" s="76"/>
      <c r="V479" s="76"/>
    </row>
    <row r="480" spans="1:22" ht="45" customHeight="1">
      <c r="A480" s="16" t="s">
        <v>211</v>
      </c>
      <c r="B480" s="16" t="s">
        <v>323</v>
      </c>
      <c r="C480" s="16" t="s">
        <v>684</v>
      </c>
      <c r="D480" s="16" t="s">
        <v>324</v>
      </c>
      <c r="E480" s="66">
        <v>40724</v>
      </c>
      <c r="F480" s="73" t="s">
        <v>54</v>
      </c>
      <c r="G480" s="74" t="s">
        <v>55</v>
      </c>
      <c r="H480" s="74" t="s">
        <v>20</v>
      </c>
      <c r="I480" s="74" t="s">
        <v>56</v>
      </c>
      <c r="J480" s="12"/>
      <c r="K480" s="74" t="s">
        <v>28</v>
      </c>
      <c r="L480" s="74" t="s">
        <v>16</v>
      </c>
      <c r="M480" s="8" t="s">
        <v>21</v>
      </c>
      <c r="N480" s="76" t="s">
        <v>322</v>
      </c>
      <c r="O480" s="79"/>
      <c r="P480" s="76" t="s">
        <v>31</v>
      </c>
      <c r="Q480" s="76" t="s">
        <v>689</v>
      </c>
      <c r="R480" s="79">
        <v>43257</v>
      </c>
      <c r="S480" s="95" t="s">
        <v>1145</v>
      </c>
      <c r="T480" s="95"/>
      <c r="U480" s="76"/>
      <c r="V480" s="76"/>
    </row>
    <row r="481" spans="1:22" ht="45" customHeight="1">
      <c r="A481" s="16" t="s">
        <v>211</v>
      </c>
      <c r="B481" s="16" t="s">
        <v>323</v>
      </c>
      <c r="C481" s="16" t="s">
        <v>684</v>
      </c>
      <c r="D481" s="16" t="s">
        <v>325</v>
      </c>
      <c r="E481" s="66">
        <v>40724</v>
      </c>
      <c r="F481" s="73" t="s">
        <v>54</v>
      </c>
      <c r="G481" s="74" t="s">
        <v>55</v>
      </c>
      <c r="H481" s="74" t="s">
        <v>20</v>
      </c>
      <c r="I481" s="74" t="s">
        <v>56</v>
      </c>
      <c r="J481" s="12"/>
      <c r="K481" s="74" t="s">
        <v>28</v>
      </c>
      <c r="L481" s="74" t="s">
        <v>16</v>
      </c>
      <c r="M481" s="8" t="s">
        <v>21</v>
      </c>
      <c r="N481" s="76"/>
      <c r="O481" s="79">
        <v>41442</v>
      </c>
      <c r="P481" s="76" t="s">
        <v>31</v>
      </c>
      <c r="Q481" s="76" t="s">
        <v>689</v>
      </c>
      <c r="R481" s="79">
        <v>43257</v>
      </c>
      <c r="S481" s="95" t="s">
        <v>1145</v>
      </c>
      <c r="T481" s="95"/>
      <c r="U481" s="76"/>
      <c r="V481" s="76"/>
    </row>
    <row r="482" spans="1:22" ht="45" customHeight="1">
      <c r="A482" s="16" t="s">
        <v>211</v>
      </c>
      <c r="B482" s="16" t="s">
        <v>323</v>
      </c>
      <c r="C482" s="16" t="s">
        <v>684</v>
      </c>
      <c r="D482" s="16" t="s">
        <v>326</v>
      </c>
      <c r="E482" s="66">
        <v>40724</v>
      </c>
      <c r="F482" s="73" t="s">
        <v>54</v>
      </c>
      <c r="G482" s="74" t="s">
        <v>55</v>
      </c>
      <c r="H482" s="74" t="s">
        <v>20</v>
      </c>
      <c r="I482" s="74" t="s">
        <v>56</v>
      </c>
      <c r="J482" s="12"/>
      <c r="K482" s="74" t="s">
        <v>28</v>
      </c>
      <c r="L482" s="74" t="s">
        <v>16</v>
      </c>
      <c r="M482" s="8" t="s">
        <v>21</v>
      </c>
      <c r="N482" s="76"/>
      <c r="O482" s="79">
        <v>41442</v>
      </c>
      <c r="P482" s="76" t="s">
        <v>31</v>
      </c>
      <c r="Q482" s="76" t="s">
        <v>689</v>
      </c>
      <c r="R482" s="79">
        <v>43257</v>
      </c>
      <c r="S482" s="95" t="s">
        <v>1145</v>
      </c>
      <c r="T482" s="95"/>
      <c r="U482" s="76"/>
      <c r="V482" s="76"/>
    </row>
    <row r="483" spans="1:22" ht="45" customHeight="1">
      <c r="A483" s="16" t="s">
        <v>211</v>
      </c>
      <c r="B483" s="16" t="s">
        <v>323</v>
      </c>
      <c r="C483" s="16" t="s">
        <v>682</v>
      </c>
      <c r="D483" s="16" t="s">
        <v>327</v>
      </c>
      <c r="E483" s="66">
        <v>40724</v>
      </c>
      <c r="F483" s="73" t="s">
        <v>54</v>
      </c>
      <c r="G483" s="74" t="s">
        <v>55</v>
      </c>
      <c r="H483" s="74" t="s">
        <v>20</v>
      </c>
      <c r="I483" s="74" t="s">
        <v>56</v>
      </c>
      <c r="J483" s="12"/>
      <c r="K483" s="74" t="s">
        <v>28</v>
      </c>
      <c r="L483" s="74" t="s">
        <v>16</v>
      </c>
      <c r="M483" s="8" t="s">
        <v>21</v>
      </c>
      <c r="N483" s="76" t="s">
        <v>322</v>
      </c>
      <c r="O483" s="79"/>
      <c r="P483" s="76" t="s">
        <v>31</v>
      </c>
      <c r="Q483" s="76" t="s">
        <v>689</v>
      </c>
      <c r="R483" s="79">
        <v>43257</v>
      </c>
      <c r="S483" s="95" t="s">
        <v>1145</v>
      </c>
      <c r="T483" s="95"/>
      <c r="U483" s="76"/>
      <c r="V483" s="76"/>
    </row>
    <row r="484" spans="1:22" ht="45" customHeight="1">
      <c r="A484" s="16" t="s">
        <v>211</v>
      </c>
      <c r="B484" s="16" t="s">
        <v>129</v>
      </c>
      <c r="C484" s="16" t="s">
        <v>129</v>
      </c>
      <c r="D484" s="16" t="s">
        <v>328</v>
      </c>
      <c r="E484" s="66">
        <v>40724</v>
      </c>
      <c r="F484" s="73" t="s">
        <v>54</v>
      </c>
      <c r="G484" s="74" t="s">
        <v>55</v>
      </c>
      <c r="H484" s="74" t="s">
        <v>20</v>
      </c>
      <c r="I484" s="74" t="s">
        <v>56</v>
      </c>
      <c r="J484" s="12"/>
      <c r="K484" s="74" t="s">
        <v>28</v>
      </c>
      <c r="L484" s="74" t="s">
        <v>16</v>
      </c>
      <c r="M484" s="8" t="s">
        <v>21</v>
      </c>
      <c r="N484" s="76"/>
      <c r="O484" s="79"/>
      <c r="P484" s="76"/>
      <c r="Q484" s="76" t="s">
        <v>689</v>
      </c>
      <c r="R484" s="79">
        <v>43257</v>
      </c>
      <c r="S484" s="95" t="s">
        <v>1145</v>
      </c>
      <c r="T484" s="95"/>
      <c r="U484" s="76"/>
      <c r="V484" s="76"/>
    </row>
    <row r="485" spans="1:22" ht="45" customHeight="1">
      <c r="A485" s="16" t="s">
        <v>211</v>
      </c>
      <c r="B485" s="16" t="s">
        <v>129</v>
      </c>
      <c r="C485" s="16" t="s">
        <v>129</v>
      </c>
      <c r="D485" s="16" t="s">
        <v>329</v>
      </c>
      <c r="E485" s="66">
        <v>40724</v>
      </c>
      <c r="F485" s="73" t="s">
        <v>54</v>
      </c>
      <c r="G485" s="74" t="s">
        <v>55</v>
      </c>
      <c r="H485" s="74" t="s">
        <v>20</v>
      </c>
      <c r="I485" s="74" t="s">
        <v>56</v>
      </c>
      <c r="J485" s="12"/>
      <c r="K485" s="74" t="s">
        <v>28</v>
      </c>
      <c r="L485" s="74" t="s">
        <v>16</v>
      </c>
      <c r="M485" s="8" t="s">
        <v>21</v>
      </c>
      <c r="N485" s="76"/>
      <c r="O485" s="79"/>
      <c r="P485" s="76"/>
      <c r="Q485" s="76" t="s">
        <v>689</v>
      </c>
      <c r="R485" s="79">
        <v>43257</v>
      </c>
      <c r="S485" s="95" t="s">
        <v>1145</v>
      </c>
      <c r="T485" s="95"/>
      <c r="U485" s="76"/>
      <c r="V485" s="76"/>
    </row>
    <row r="486" spans="1:22" ht="45" customHeight="1">
      <c r="A486" s="16" t="s">
        <v>211</v>
      </c>
      <c r="B486" s="16" t="s">
        <v>129</v>
      </c>
      <c r="C486" s="16" t="s">
        <v>129</v>
      </c>
      <c r="D486" s="16" t="s">
        <v>330</v>
      </c>
      <c r="E486" s="66">
        <v>40724</v>
      </c>
      <c r="F486" s="73" t="s">
        <v>54</v>
      </c>
      <c r="G486" s="74" t="s">
        <v>55</v>
      </c>
      <c r="H486" s="74" t="s">
        <v>20</v>
      </c>
      <c r="I486" s="74" t="s">
        <v>56</v>
      </c>
      <c r="J486" s="12"/>
      <c r="K486" s="74" t="s">
        <v>28</v>
      </c>
      <c r="L486" s="74" t="s">
        <v>16</v>
      </c>
      <c r="M486" s="8" t="s">
        <v>21</v>
      </c>
      <c r="N486" s="76"/>
      <c r="O486" s="79"/>
      <c r="P486" s="76"/>
      <c r="Q486" s="76" t="s">
        <v>689</v>
      </c>
      <c r="R486" s="79">
        <v>43257</v>
      </c>
      <c r="S486" s="95" t="s">
        <v>1145</v>
      </c>
      <c r="T486" s="95"/>
      <c r="U486" s="76"/>
      <c r="V486" s="76"/>
    </row>
    <row r="487" spans="1:22" ht="45" customHeight="1">
      <c r="A487" s="16" t="s">
        <v>509</v>
      </c>
      <c r="B487" s="16" t="s">
        <v>42</v>
      </c>
      <c r="C487" s="16" t="s">
        <v>42</v>
      </c>
      <c r="D487" s="16" t="s">
        <v>512</v>
      </c>
      <c r="E487" s="66" t="s">
        <v>21</v>
      </c>
      <c r="F487" s="73" t="s">
        <v>54</v>
      </c>
      <c r="G487" s="73" t="s">
        <v>44</v>
      </c>
      <c r="H487" s="77" t="s">
        <v>44</v>
      </c>
      <c r="I487" s="77" t="s">
        <v>44</v>
      </c>
      <c r="J487" s="41" t="s">
        <v>1141</v>
      </c>
      <c r="K487" s="74" t="s">
        <v>44</v>
      </c>
      <c r="L487" s="16" t="s">
        <v>16</v>
      </c>
      <c r="M487" s="8" t="s">
        <v>21</v>
      </c>
      <c r="N487" s="76"/>
      <c r="O487" s="79">
        <v>43249</v>
      </c>
      <c r="P487" s="76" t="s">
        <v>898</v>
      </c>
      <c r="Q487" s="98"/>
      <c r="R487" s="96">
        <v>43382</v>
      </c>
      <c r="S487" s="95" t="s">
        <v>1171</v>
      </c>
      <c r="T487" s="95"/>
      <c r="U487" s="96">
        <v>43382</v>
      </c>
      <c r="V487" s="76"/>
    </row>
    <row r="488" spans="1:22">
      <c r="A488" s="94"/>
      <c r="B488" s="94"/>
      <c r="C488" s="94"/>
      <c r="D488" s="94"/>
      <c r="E488" s="94"/>
      <c r="F488" s="94"/>
      <c r="G488" s="94"/>
      <c r="H488" s="94"/>
      <c r="I488" s="94"/>
      <c r="J488" s="94"/>
      <c r="K488" s="94"/>
      <c r="L488" s="94"/>
      <c r="M488" s="94"/>
      <c r="N488" s="94"/>
      <c r="O488" s="94"/>
      <c r="P488" s="94"/>
      <c r="Q488" s="94"/>
      <c r="R488" s="94"/>
      <c r="S488" s="94"/>
      <c r="T488" s="94"/>
      <c r="U488" s="94"/>
      <c r="V488" s="94"/>
    </row>
    <row r="489" spans="1:22" ht="45" customHeight="1">
      <c r="A489" s="16" t="s">
        <v>331</v>
      </c>
      <c r="B489" s="16" t="s">
        <v>127</v>
      </c>
      <c r="C489" s="16" t="s">
        <v>1075</v>
      </c>
      <c r="D489" s="16" t="s">
        <v>1078</v>
      </c>
      <c r="E489" s="66">
        <v>42961</v>
      </c>
      <c r="F489" s="14" t="s">
        <v>1076</v>
      </c>
      <c r="G489" s="73" t="s">
        <v>44</v>
      </c>
      <c r="H489" s="77" t="s">
        <v>44</v>
      </c>
      <c r="I489" s="77" t="s">
        <v>44</v>
      </c>
      <c r="J489" s="39" t="s">
        <v>1079</v>
      </c>
      <c r="K489" s="74"/>
      <c r="L489" s="74"/>
      <c r="M489" s="8"/>
      <c r="N489" s="76"/>
      <c r="O489" s="79">
        <v>42962</v>
      </c>
      <c r="P489" s="76" t="s">
        <v>894</v>
      </c>
      <c r="Q489" s="98"/>
      <c r="R489" s="104">
        <v>43551</v>
      </c>
      <c r="S489" s="101" t="s">
        <v>1193</v>
      </c>
      <c r="T489" s="103"/>
      <c r="U489" s="94"/>
      <c r="V489" s="94"/>
    </row>
    <row r="490" spans="1:22" s="133" customFormat="1" ht="45" customHeight="1">
      <c r="A490" s="121" t="s">
        <v>331</v>
      </c>
      <c r="B490" s="121" t="s">
        <v>127</v>
      </c>
      <c r="C490" s="121" t="s">
        <v>1073</v>
      </c>
      <c r="D490" s="121" t="s">
        <v>914</v>
      </c>
      <c r="E490" s="122">
        <v>42937</v>
      </c>
      <c r="F490" s="123" t="s">
        <v>915</v>
      </c>
      <c r="G490" s="124" t="s">
        <v>44</v>
      </c>
      <c r="H490" s="125" t="s">
        <v>44</v>
      </c>
      <c r="I490" s="125" t="s">
        <v>44</v>
      </c>
      <c r="J490" s="126" t="s">
        <v>1071</v>
      </c>
      <c r="K490" s="127" t="s">
        <v>44</v>
      </c>
      <c r="L490" s="127" t="s">
        <v>44</v>
      </c>
      <c r="M490" s="223"/>
      <c r="N490" s="128"/>
      <c r="O490" s="129">
        <v>42937</v>
      </c>
      <c r="P490" s="128" t="s">
        <v>894</v>
      </c>
      <c r="Q490" s="350"/>
      <c r="R490" s="130">
        <v>2017</v>
      </c>
      <c r="S490" s="131">
        <v>728</v>
      </c>
      <c r="T490" s="132"/>
      <c r="U490" s="225"/>
      <c r="V490" s="225"/>
    </row>
    <row r="491" spans="1:22" s="133" customFormat="1" ht="45" customHeight="1">
      <c r="A491" s="121" t="s">
        <v>331</v>
      </c>
      <c r="B491" s="121" t="s">
        <v>127</v>
      </c>
      <c r="C491" s="121" t="s">
        <v>1073</v>
      </c>
      <c r="D491" s="121" t="s">
        <v>1203</v>
      </c>
      <c r="E491" s="122">
        <v>42955</v>
      </c>
      <c r="F491" s="123" t="s">
        <v>1076</v>
      </c>
      <c r="G491" s="124" t="s">
        <v>44</v>
      </c>
      <c r="H491" s="125" t="s">
        <v>44</v>
      </c>
      <c r="I491" s="125" t="s">
        <v>44</v>
      </c>
      <c r="J491" s="126" t="s">
        <v>1077</v>
      </c>
      <c r="K491" s="127" t="s">
        <v>44</v>
      </c>
      <c r="L491" s="127" t="s">
        <v>44</v>
      </c>
      <c r="M491" s="223"/>
      <c r="N491" s="128"/>
      <c r="O491" s="129">
        <v>42955</v>
      </c>
      <c r="P491" s="128" t="s">
        <v>894</v>
      </c>
      <c r="Q491" s="350"/>
      <c r="R491" s="130">
        <v>2017</v>
      </c>
      <c r="S491" s="131">
        <v>710</v>
      </c>
      <c r="T491" s="132"/>
      <c r="U491" s="225"/>
      <c r="V491" s="225"/>
    </row>
    <row r="492" spans="1:22" ht="45" customHeight="1">
      <c r="A492" s="16" t="s">
        <v>331</v>
      </c>
      <c r="B492" s="16" t="s">
        <v>127</v>
      </c>
      <c r="C492" s="16" t="s">
        <v>1073</v>
      </c>
      <c r="D492" s="16" t="s">
        <v>1200</v>
      </c>
      <c r="E492" s="66"/>
      <c r="F492" s="14"/>
      <c r="G492" s="73" t="s">
        <v>44</v>
      </c>
      <c r="H492" s="77" t="s">
        <v>44</v>
      </c>
      <c r="I492" s="77" t="s">
        <v>44</v>
      </c>
      <c r="J492" s="39" t="s">
        <v>1077</v>
      </c>
      <c r="K492" s="74" t="s">
        <v>44</v>
      </c>
      <c r="L492" s="74" t="s">
        <v>44</v>
      </c>
      <c r="M492" s="8"/>
      <c r="N492" s="76"/>
      <c r="O492" s="79">
        <v>42955</v>
      </c>
      <c r="P492" s="76" t="s">
        <v>894</v>
      </c>
      <c r="Q492" s="98"/>
      <c r="R492" s="100">
        <v>2017</v>
      </c>
      <c r="S492" s="134">
        <v>710</v>
      </c>
      <c r="T492" s="135"/>
      <c r="U492" s="94"/>
      <c r="V492" s="94"/>
    </row>
    <row r="493" spans="1:22" ht="45" customHeight="1">
      <c r="A493" s="16" t="s">
        <v>331</v>
      </c>
      <c r="B493" s="16" t="s">
        <v>127</v>
      </c>
      <c r="C493" s="16" t="s">
        <v>1073</v>
      </c>
      <c r="D493" s="136" t="s">
        <v>1201</v>
      </c>
      <c r="E493" s="66"/>
      <c r="F493" s="14"/>
      <c r="G493" s="73" t="s">
        <v>44</v>
      </c>
      <c r="H493" s="77" t="s">
        <v>44</v>
      </c>
      <c r="I493" s="77" t="s">
        <v>44</v>
      </c>
      <c r="J493" s="39" t="s">
        <v>1077</v>
      </c>
      <c r="K493" s="74" t="s">
        <v>44</v>
      </c>
      <c r="L493" s="74" t="s">
        <v>44</v>
      </c>
      <c r="M493" s="8"/>
      <c r="N493" s="76"/>
      <c r="O493" s="79">
        <v>42955</v>
      </c>
      <c r="P493" s="76" t="s">
        <v>894</v>
      </c>
      <c r="Q493" s="98"/>
      <c r="R493" s="100">
        <v>2017</v>
      </c>
      <c r="S493" s="134">
        <v>710</v>
      </c>
      <c r="T493" s="135"/>
      <c r="U493" s="94"/>
      <c r="V493" s="94"/>
    </row>
    <row r="494" spans="1:22" ht="45" customHeight="1">
      <c r="A494" s="16" t="s">
        <v>331</v>
      </c>
      <c r="B494" s="16" t="s">
        <v>127</v>
      </c>
      <c r="C494" s="16" t="s">
        <v>1073</v>
      </c>
      <c r="D494" s="136" t="s">
        <v>1202</v>
      </c>
      <c r="E494" s="66"/>
      <c r="F494" s="14"/>
      <c r="G494" s="73" t="s">
        <v>44</v>
      </c>
      <c r="H494" s="77" t="s">
        <v>44</v>
      </c>
      <c r="I494" s="77" t="s">
        <v>44</v>
      </c>
      <c r="J494" s="39" t="s">
        <v>1077</v>
      </c>
      <c r="K494" s="74" t="s">
        <v>44</v>
      </c>
      <c r="L494" s="74" t="s">
        <v>44</v>
      </c>
      <c r="M494" s="8"/>
      <c r="N494" s="76"/>
      <c r="O494" s="79">
        <v>42955</v>
      </c>
      <c r="P494" s="76" t="s">
        <v>894</v>
      </c>
      <c r="Q494" s="98"/>
      <c r="R494" s="100">
        <v>2017</v>
      </c>
      <c r="S494" s="134">
        <v>710</v>
      </c>
      <c r="T494" s="135"/>
      <c r="U494" s="94"/>
      <c r="V494" s="94"/>
    </row>
    <row r="495" spans="1:22" ht="49.5" customHeight="1">
      <c r="A495" s="16" t="s">
        <v>504</v>
      </c>
      <c r="B495" s="16" t="s">
        <v>42</v>
      </c>
      <c r="C495" s="40" t="s">
        <v>42</v>
      </c>
      <c r="D495" s="25" t="s">
        <v>505</v>
      </c>
      <c r="E495" s="66">
        <v>41831</v>
      </c>
      <c r="F495" s="73" t="s">
        <v>35</v>
      </c>
      <c r="G495" s="74" t="s">
        <v>55</v>
      </c>
      <c r="H495" s="23" t="s">
        <v>20</v>
      </c>
      <c r="I495" s="23"/>
      <c r="J495" s="78" t="s">
        <v>701</v>
      </c>
      <c r="K495" s="23" t="s">
        <v>28</v>
      </c>
      <c r="L495" s="23" t="s">
        <v>16</v>
      </c>
      <c r="M495" s="8" t="s">
        <v>21</v>
      </c>
      <c r="N495" s="76"/>
      <c r="O495" s="79">
        <v>41834</v>
      </c>
      <c r="P495" s="76" t="s">
        <v>689</v>
      </c>
      <c r="Q495" s="98"/>
      <c r="R495" s="140">
        <v>43671</v>
      </c>
      <c r="S495" s="134" t="s">
        <v>1205</v>
      </c>
      <c r="T495" s="135"/>
      <c r="U495" s="94"/>
      <c r="V495" s="94"/>
    </row>
    <row r="496" spans="1:22" ht="34.5" customHeight="1">
      <c r="A496" s="16" t="s">
        <v>504</v>
      </c>
      <c r="B496" s="16" t="s">
        <v>42</v>
      </c>
      <c r="C496" s="40" t="s">
        <v>42</v>
      </c>
      <c r="D496" s="25" t="s">
        <v>733</v>
      </c>
      <c r="E496" s="66">
        <v>41724</v>
      </c>
      <c r="F496" s="73" t="s">
        <v>712</v>
      </c>
      <c r="G496" s="74" t="s">
        <v>55</v>
      </c>
      <c r="H496" s="23" t="s">
        <v>20</v>
      </c>
      <c r="I496" s="23"/>
      <c r="J496" s="10" t="s">
        <v>734</v>
      </c>
      <c r="K496" s="23" t="s">
        <v>28</v>
      </c>
      <c r="L496" s="23" t="s">
        <v>16</v>
      </c>
      <c r="M496" s="8" t="s">
        <v>21</v>
      </c>
      <c r="N496" s="76" t="s">
        <v>708</v>
      </c>
      <c r="O496" s="79">
        <v>41835</v>
      </c>
      <c r="P496" s="76" t="s">
        <v>31</v>
      </c>
      <c r="Q496" s="98"/>
      <c r="R496" s="140">
        <v>43671</v>
      </c>
      <c r="S496" s="134" t="s">
        <v>1205</v>
      </c>
      <c r="T496" s="135"/>
      <c r="U496" s="94"/>
      <c r="V496" s="94"/>
    </row>
    <row r="497" spans="1:22 16383:16384" ht="45" customHeight="1">
      <c r="A497" s="16" t="s">
        <v>53</v>
      </c>
      <c r="B497" s="16" t="s">
        <v>673</v>
      </c>
      <c r="C497" s="76" t="s">
        <v>48</v>
      </c>
      <c r="D497" s="16" t="s">
        <v>806</v>
      </c>
      <c r="E497" s="66">
        <v>41954</v>
      </c>
      <c r="F497" s="73" t="s">
        <v>712</v>
      </c>
      <c r="G497" s="74" t="s">
        <v>55</v>
      </c>
      <c r="H497" s="74" t="s">
        <v>20</v>
      </c>
      <c r="I497" s="74" t="s">
        <v>56</v>
      </c>
      <c r="J497" s="27" t="s">
        <v>807</v>
      </c>
      <c r="K497" s="74" t="s">
        <v>28</v>
      </c>
      <c r="L497" s="74" t="s">
        <v>16</v>
      </c>
      <c r="M497" s="8" t="s">
        <v>21</v>
      </c>
      <c r="N497" s="76" t="s">
        <v>718</v>
      </c>
      <c r="O497" s="79">
        <v>41956</v>
      </c>
      <c r="P497" s="76" t="s">
        <v>31</v>
      </c>
      <c r="Q497" s="98" t="s">
        <v>1209</v>
      </c>
      <c r="R497" s="140">
        <v>43703</v>
      </c>
      <c r="S497" s="140">
        <v>43704</v>
      </c>
      <c r="T497" s="135"/>
      <c r="U497" s="94"/>
      <c r="V497" s="94"/>
    </row>
    <row r="498" spans="1:22 16383:16384" ht="45" customHeight="1">
      <c r="A498" s="76" t="s">
        <v>53</v>
      </c>
      <c r="B498" s="76" t="s">
        <v>48</v>
      </c>
      <c r="C498" s="16" t="s">
        <v>42</v>
      </c>
      <c r="D498" s="76" t="s">
        <v>1196</v>
      </c>
      <c r="E498" s="66">
        <v>43601</v>
      </c>
      <c r="F498" s="73" t="s">
        <v>1197</v>
      </c>
      <c r="G498" s="74" t="s">
        <v>55</v>
      </c>
      <c r="H498" s="74" t="s">
        <v>20</v>
      </c>
      <c r="I498" s="74" t="s">
        <v>56</v>
      </c>
      <c r="J498" s="50" t="s">
        <v>1198</v>
      </c>
      <c r="K498" s="74" t="s">
        <v>28</v>
      </c>
      <c r="L498" s="74" t="s">
        <v>16</v>
      </c>
      <c r="M498" s="8" t="s">
        <v>21</v>
      </c>
      <c r="N498" s="8" t="s">
        <v>344</v>
      </c>
      <c r="O498" s="79">
        <v>43601</v>
      </c>
      <c r="P498" s="76" t="s">
        <v>898</v>
      </c>
      <c r="Q498" s="98"/>
      <c r="R498" s="140">
        <v>43804</v>
      </c>
      <c r="S498" s="134" t="s">
        <v>1232</v>
      </c>
      <c r="T498" s="135"/>
      <c r="U498" s="94"/>
      <c r="V498" s="94"/>
    </row>
    <row r="499" spans="1:22 16383:16384" ht="45" customHeight="1">
      <c r="A499" s="76" t="s">
        <v>53</v>
      </c>
      <c r="B499" s="76" t="s">
        <v>48</v>
      </c>
      <c r="C499" s="16" t="s">
        <v>42</v>
      </c>
      <c r="D499" s="76" t="s">
        <v>1199</v>
      </c>
      <c r="E499" s="66">
        <v>43601</v>
      </c>
      <c r="F499" s="73" t="s">
        <v>1197</v>
      </c>
      <c r="G499" s="74" t="s">
        <v>55</v>
      </c>
      <c r="H499" s="74" t="s">
        <v>20</v>
      </c>
      <c r="I499" s="74" t="s">
        <v>56</v>
      </c>
      <c r="J499" s="50" t="s">
        <v>1198</v>
      </c>
      <c r="K499" s="74" t="s">
        <v>28</v>
      </c>
      <c r="L499" s="74" t="s">
        <v>16</v>
      </c>
      <c r="M499" s="8" t="s">
        <v>21</v>
      </c>
      <c r="N499" s="8" t="s">
        <v>344</v>
      </c>
      <c r="O499" s="79">
        <v>43601</v>
      </c>
      <c r="P499" s="76" t="s">
        <v>898</v>
      </c>
      <c r="Q499" s="98"/>
      <c r="R499" s="140">
        <v>43804</v>
      </c>
      <c r="S499" s="134" t="s">
        <v>1232</v>
      </c>
      <c r="T499" s="135"/>
      <c r="U499" s="94"/>
      <c r="V499" s="94"/>
    </row>
    <row r="500" spans="1:22 16383:16384" ht="33" customHeight="1">
      <c r="A500" s="16" t="s">
        <v>53</v>
      </c>
      <c r="B500" s="16" t="s">
        <v>48</v>
      </c>
      <c r="C500" s="16" t="s">
        <v>1006</v>
      </c>
      <c r="D500" s="16" t="s">
        <v>1111</v>
      </c>
      <c r="E500" s="29">
        <v>2018</v>
      </c>
      <c r="F500" s="73" t="s">
        <v>1109</v>
      </c>
      <c r="G500" s="73" t="s">
        <v>44</v>
      </c>
      <c r="H500" s="77" t="s">
        <v>44</v>
      </c>
      <c r="I500" s="77" t="s">
        <v>44</v>
      </c>
      <c r="J500" s="78" t="s">
        <v>1112</v>
      </c>
      <c r="K500" s="74" t="s">
        <v>44</v>
      </c>
      <c r="L500" s="74" t="s">
        <v>44</v>
      </c>
      <c r="M500" s="8" t="s">
        <v>21</v>
      </c>
      <c r="N500" s="76" t="s">
        <v>742</v>
      </c>
      <c r="O500" s="79">
        <v>43147</v>
      </c>
      <c r="P500" s="76" t="s">
        <v>689</v>
      </c>
      <c r="Q500" s="98"/>
      <c r="R500" s="140">
        <v>43804</v>
      </c>
      <c r="S500" s="134" t="s">
        <v>1232</v>
      </c>
      <c r="T500" s="135"/>
      <c r="U500" s="94"/>
      <c r="V500" s="94"/>
    </row>
    <row r="501" spans="1:22 16383:16384" ht="45" customHeight="1">
      <c r="A501" s="16" t="s">
        <v>331</v>
      </c>
      <c r="B501" s="16" t="s">
        <v>127</v>
      </c>
      <c r="C501" s="16" t="s">
        <v>1073</v>
      </c>
      <c r="D501" s="16" t="s">
        <v>1129</v>
      </c>
      <c r="E501" s="66">
        <v>43202</v>
      </c>
      <c r="F501" s="14" t="s">
        <v>1076</v>
      </c>
      <c r="G501" s="73" t="s">
        <v>44</v>
      </c>
      <c r="H501" s="77" t="s">
        <v>44</v>
      </c>
      <c r="I501" s="77" t="s">
        <v>44</v>
      </c>
      <c r="J501" s="39" t="s">
        <v>1130</v>
      </c>
      <c r="K501" s="74" t="s">
        <v>44</v>
      </c>
      <c r="L501" s="74" t="s">
        <v>44</v>
      </c>
      <c r="M501" s="8"/>
      <c r="N501" s="76"/>
      <c r="O501" s="79">
        <v>42955</v>
      </c>
      <c r="P501" s="76" t="s">
        <v>894</v>
      </c>
      <c r="Q501" s="98"/>
      <c r="R501" s="140">
        <v>43992</v>
      </c>
      <c r="S501" s="134" t="s">
        <v>1245</v>
      </c>
      <c r="T501" s="135"/>
      <c r="U501" s="94"/>
      <c r="V501" s="94"/>
      <c r="XFC501" s="71" t="s">
        <v>975</v>
      </c>
      <c r="XFD501" s="139">
        <v>43992</v>
      </c>
    </row>
    <row r="502" spans="1:22 16383:16384" ht="45" customHeight="1">
      <c r="A502" s="16" t="s">
        <v>331</v>
      </c>
      <c r="B502" s="16" t="s">
        <v>127</v>
      </c>
      <c r="C502" s="16" t="s">
        <v>1073</v>
      </c>
      <c r="D502" s="16" t="s">
        <v>1127</v>
      </c>
      <c r="E502" s="66">
        <v>43202</v>
      </c>
      <c r="F502" s="14" t="s">
        <v>1076</v>
      </c>
      <c r="G502" s="73" t="s">
        <v>44</v>
      </c>
      <c r="H502" s="77" t="s">
        <v>44</v>
      </c>
      <c r="I502" s="77" t="s">
        <v>44</v>
      </c>
      <c r="J502" s="39" t="s">
        <v>1128</v>
      </c>
      <c r="K502" s="74" t="s">
        <v>44</v>
      </c>
      <c r="L502" s="74" t="s">
        <v>44</v>
      </c>
      <c r="M502" s="8"/>
      <c r="N502" s="76"/>
      <c r="O502" s="79">
        <v>43202</v>
      </c>
      <c r="P502" s="76" t="s">
        <v>894</v>
      </c>
      <c r="Q502" s="98"/>
      <c r="R502" s="140">
        <v>43992</v>
      </c>
      <c r="S502" s="134">
        <f>IF(E502&lt;&gt;"",$W$4-E502,"")</f>
        <v>-43202</v>
      </c>
      <c r="T502" s="135"/>
      <c r="U502" s="94"/>
      <c r="V502" s="94"/>
      <c r="XFC502" s="71" t="s">
        <v>975</v>
      </c>
      <c r="XFD502" s="139">
        <v>43992</v>
      </c>
    </row>
    <row r="503" spans="1:22 16383:16384" ht="45" customHeight="1">
      <c r="A503" s="16" t="s">
        <v>331</v>
      </c>
      <c r="B503" s="16" t="s">
        <v>127</v>
      </c>
      <c r="C503" s="16" t="s">
        <v>1073</v>
      </c>
      <c r="D503" s="16" t="s">
        <v>1127</v>
      </c>
      <c r="E503" s="66">
        <v>42951</v>
      </c>
      <c r="F503" s="14" t="s">
        <v>1076</v>
      </c>
      <c r="G503" s="73" t="s">
        <v>44</v>
      </c>
      <c r="H503" s="77" t="s">
        <v>44</v>
      </c>
      <c r="I503" s="77" t="s">
        <v>44</v>
      </c>
      <c r="J503" s="39" t="s">
        <v>1128</v>
      </c>
      <c r="K503" s="74" t="s">
        <v>44</v>
      </c>
      <c r="L503" s="74" t="s">
        <v>44</v>
      </c>
      <c r="M503" s="8"/>
      <c r="N503" s="76"/>
      <c r="O503" s="79">
        <v>42951</v>
      </c>
      <c r="P503" s="76" t="s">
        <v>894</v>
      </c>
      <c r="Q503" s="98"/>
      <c r="R503" s="140">
        <v>43992</v>
      </c>
      <c r="S503" s="134">
        <f>IF(E503&lt;&gt;"",$W$4-E503,"")</f>
        <v>-42951</v>
      </c>
      <c r="T503" s="135"/>
      <c r="U503" s="94"/>
      <c r="V503" s="94"/>
      <c r="XFC503" s="71" t="s">
        <v>975</v>
      </c>
      <c r="XFD503" s="139">
        <v>43992</v>
      </c>
    </row>
    <row r="504" spans="1:22 16383:16384" ht="48" customHeight="1">
      <c r="A504" s="16" t="s">
        <v>331</v>
      </c>
      <c r="B504" s="16" t="s">
        <v>127</v>
      </c>
      <c r="C504" s="16" t="s">
        <v>1075</v>
      </c>
      <c r="D504" s="16" t="s">
        <v>1132</v>
      </c>
      <c r="E504" s="66">
        <v>43090</v>
      </c>
      <c r="F504" s="14" t="s">
        <v>1076</v>
      </c>
      <c r="G504" s="73" t="s">
        <v>44</v>
      </c>
      <c r="H504" s="77" t="s">
        <v>44</v>
      </c>
      <c r="I504" s="77" t="s">
        <v>44</v>
      </c>
      <c r="J504" s="39" t="s">
        <v>1133</v>
      </c>
      <c r="K504" s="74"/>
      <c r="L504" s="74"/>
      <c r="M504" s="8"/>
      <c r="N504" s="76"/>
      <c r="O504" s="79">
        <v>43215</v>
      </c>
      <c r="P504" s="76" t="s">
        <v>894</v>
      </c>
      <c r="Q504" s="94"/>
      <c r="R504" s="94"/>
      <c r="S504" s="94"/>
      <c r="T504" s="94"/>
      <c r="U504" s="94"/>
      <c r="V504" s="94"/>
    </row>
    <row r="505" spans="1:22 16383:16384" ht="35.25" customHeight="1">
      <c r="A505" s="16" t="s">
        <v>331</v>
      </c>
      <c r="B505" s="16" t="s">
        <v>127</v>
      </c>
      <c r="C505" s="16" t="s">
        <v>1082</v>
      </c>
      <c r="D505" s="351" t="s">
        <v>1083</v>
      </c>
      <c r="E505" s="66">
        <v>42955</v>
      </c>
      <c r="F505" s="14" t="s">
        <v>1076</v>
      </c>
      <c r="G505" s="73" t="s">
        <v>44</v>
      </c>
      <c r="H505" s="77" t="s">
        <v>44</v>
      </c>
      <c r="I505" s="77" t="s">
        <v>44</v>
      </c>
      <c r="J505" s="27" t="s">
        <v>1077</v>
      </c>
      <c r="K505" s="74"/>
      <c r="L505" s="74"/>
      <c r="M505" s="8"/>
      <c r="N505" s="76"/>
      <c r="O505" s="79">
        <v>42962</v>
      </c>
      <c r="P505" s="76" t="s">
        <v>894</v>
      </c>
      <c r="Q505" s="94"/>
      <c r="R505" s="94"/>
      <c r="S505" s="94"/>
      <c r="T505" s="94"/>
      <c r="U505" s="94"/>
      <c r="V505" s="94"/>
    </row>
    <row r="506" spans="1:22 16383:16384" ht="45" customHeight="1">
      <c r="A506" s="16" t="s">
        <v>331</v>
      </c>
      <c r="B506" s="16" t="s">
        <v>127</v>
      </c>
      <c r="C506" s="16" t="s">
        <v>1072</v>
      </c>
      <c r="D506" s="16" t="s">
        <v>483</v>
      </c>
      <c r="E506" s="29">
        <v>2018</v>
      </c>
      <c r="F506" s="14" t="s">
        <v>1116</v>
      </c>
      <c r="G506" s="73" t="s">
        <v>44</v>
      </c>
      <c r="H506" s="77" t="s">
        <v>44</v>
      </c>
      <c r="I506" s="77" t="s">
        <v>44</v>
      </c>
      <c r="J506" s="39" t="s">
        <v>1117</v>
      </c>
      <c r="K506" s="74" t="s">
        <v>44</v>
      </c>
      <c r="L506" s="74" t="s">
        <v>44</v>
      </c>
      <c r="M506" s="8" t="s">
        <v>21</v>
      </c>
      <c r="N506" s="76" t="s">
        <v>485</v>
      </c>
      <c r="O506" s="79">
        <v>43160</v>
      </c>
      <c r="P506" s="76" t="s">
        <v>689</v>
      </c>
      <c r="Q506" s="98"/>
      <c r="R506" s="140">
        <v>44195</v>
      </c>
      <c r="S506" s="134" t="s">
        <v>1344</v>
      </c>
      <c r="T506" s="135"/>
      <c r="U506" s="94"/>
      <c r="V506" s="94"/>
      <c r="XFC506" s="163" t="s">
        <v>1343</v>
      </c>
    </row>
    <row r="507" spans="1:22 16383:16384" ht="45" customHeight="1">
      <c r="A507" s="16" t="s">
        <v>331</v>
      </c>
      <c r="B507" s="16" t="s">
        <v>127</v>
      </c>
      <c r="C507" s="16" t="s">
        <v>1075</v>
      </c>
      <c r="D507" s="16" t="s">
        <v>1246</v>
      </c>
      <c r="E507" s="345">
        <v>44029</v>
      </c>
      <c r="F507" s="14" t="s">
        <v>1243</v>
      </c>
      <c r="G507" s="74"/>
      <c r="H507" s="16"/>
      <c r="I507" s="74"/>
      <c r="J507" s="78"/>
      <c r="K507" s="74"/>
      <c r="L507" s="74"/>
      <c r="M507" s="8"/>
      <c r="N507" s="76"/>
      <c r="O507" s="345">
        <v>44032</v>
      </c>
      <c r="P507" s="76" t="s">
        <v>689</v>
      </c>
      <c r="Q507" s="98" t="s">
        <v>1208</v>
      </c>
      <c r="R507" s="140">
        <f>YEAR(E14/1/2021)</f>
        <v>1900</v>
      </c>
      <c r="S507" s="134" t="s">
        <v>1344</v>
      </c>
      <c r="T507" s="135"/>
      <c r="U507" s="94"/>
      <c r="V507" s="94"/>
      <c r="XFC507" s="69" t="s">
        <v>1345</v>
      </c>
      <c r="XFD507" s="139"/>
    </row>
    <row r="508" spans="1:22 16383:16384" ht="45" customHeight="1">
      <c r="A508" s="16" t="s">
        <v>53</v>
      </c>
      <c r="B508" s="16" t="s">
        <v>84</v>
      </c>
      <c r="C508" s="76" t="s">
        <v>48</v>
      </c>
      <c r="D508" s="16" t="s">
        <v>810</v>
      </c>
      <c r="E508" s="66">
        <v>41954</v>
      </c>
      <c r="F508" s="73" t="s">
        <v>712</v>
      </c>
      <c r="G508" s="74" t="s">
        <v>55</v>
      </c>
      <c r="H508" s="74" t="s">
        <v>20</v>
      </c>
      <c r="I508" s="74" t="s">
        <v>56</v>
      </c>
      <c r="J508" s="27" t="s">
        <v>811</v>
      </c>
      <c r="K508" s="74" t="s">
        <v>28</v>
      </c>
      <c r="L508" s="74" t="s">
        <v>16</v>
      </c>
      <c r="M508" s="8" t="s">
        <v>21</v>
      </c>
      <c r="N508" s="76" t="s">
        <v>718</v>
      </c>
      <c r="O508" s="79">
        <v>41956</v>
      </c>
      <c r="P508" s="76" t="s">
        <v>31</v>
      </c>
      <c r="Q508" s="98"/>
      <c r="R508" s="140">
        <v>44328</v>
      </c>
      <c r="S508" s="134" t="s">
        <v>1354</v>
      </c>
      <c r="T508" s="135" t="str">
        <f>IF(E508&lt;&gt;"",IF(S508&gt;$Y$4,"Obsoleto","Vigente"),"")</f>
        <v>Obsoleto</v>
      </c>
      <c r="U508" s="94"/>
      <c r="V508" s="94"/>
    </row>
    <row r="509" spans="1:22 16383:16384" ht="45" customHeight="1">
      <c r="A509" s="16" t="s">
        <v>619</v>
      </c>
      <c r="B509" s="16" t="s">
        <v>1336</v>
      </c>
      <c r="C509" s="16" t="s">
        <v>129</v>
      </c>
      <c r="D509" s="16" t="s">
        <v>630</v>
      </c>
      <c r="E509" s="66">
        <v>40724</v>
      </c>
      <c r="F509" s="73" t="s">
        <v>54</v>
      </c>
      <c r="G509" s="74" t="s">
        <v>55</v>
      </c>
      <c r="H509" s="74" t="s">
        <v>20</v>
      </c>
      <c r="I509" s="74" t="s">
        <v>56</v>
      </c>
      <c r="J509" s="12"/>
      <c r="K509" s="74" t="s">
        <v>28</v>
      </c>
      <c r="L509" s="74" t="s">
        <v>16</v>
      </c>
      <c r="M509" s="8" t="s">
        <v>21</v>
      </c>
      <c r="N509" s="76"/>
      <c r="O509" s="79"/>
      <c r="P509" s="76"/>
      <c r="Q509" s="98"/>
      <c r="R509" s="140">
        <v>44347</v>
      </c>
      <c r="S509" s="134" t="s">
        <v>1364</v>
      </c>
      <c r="T509" s="135" t="s">
        <v>1224</v>
      </c>
      <c r="U509" s="94"/>
      <c r="V509" s="94"/>
    </row>
    <row r="510" spans="1:22 16383:16384" ht="45" customHeight="1">
      <c r="A510" s="16" t="s">
        <v>619</v>
      </c>
      <c r="B510" s="16" t="s">
        <v>1336</v>
      </c>
      <c r="C510" s="16" t="s">
        <v>129</v>
      </c>
      <c r="D510" s="16" t="s">
        <v>631</v>
      </c>
      <c r="E510" s="66">
        <v>40724</v>
      </c>
      <c r="F510" s="73" t="s">
        <v>54</v>
      </c>
      <c r="G510" s="74" t="s">
        <v>55</v>
      </c>
      <c r="H510" s="74" t="s">
        <v>20</v>
      </c>
      <c r="I510" s="74" t="s">
        <v>56</v>
      </c>
      <c r="J510" s="12"/>
      <c r="K510" s="74" t="s">
        <v>28</v>
      </c>
      <c r="L510" s="74" t="s">
        <v>16</v>
      </c>
      <c r="M510" s="8" t="s">
        <v>21</v>
      </c>
      <c r="N510" s="76"/>
      <c r="O510" s="79"/>
      <c r="P510" s="76"/>
      <c r="Q510" s="98"/>
      <c r="R510" s="140">
        <v>44347</v>
      </c>
      <c r="S510" s="134" t="s">
        <v>1364</v>
      </c>
      <c r="T510" s="135" t="s">
        <v>1224</v>
      </c>
      <c r="U510" s="94"/>
      <c r="V510" s="94"/>
    </row>
    <row r="511" spans="1:22 16383:16384" ht="45" customHeight="1">
      <c r="A511" s="16" t="s">
        <v>619</v>
      </c>
      <c r="B511" s="16" t="s">
        <v>1336</v>
      </c>
      <c r="C511" s="16" t="s">
        <v>129</v>
      </c>
      <c r="D511" s="16" t="s">
        <v>632</v>
      </c>
      <c r="E511" s="66">
        <v>40724</v>
      </c>
      <c r="F511" s="73" t="s">
        <v>54</v>
      </c>
      <c r="G511" s="74" t="s">
        <v>55</v>
      </c>
      <c r="H511" s="74" t="s">
        <v>20</v>
      </c>
      <c r="I511" s="74" t="s">
        <v>56</v>
      </c>
      <c r="J511" s="12"/>
      <c r="K511" s="74" t="s">
        <v>28</v>
      </c>
      <c r="L511" s="74" t="s">
        <v>16</v>
      </c>
      <c r="M511" s="8" t="s">
        <v>21</v>
      </c>
      <c r="N511" s="76"/>
      <c r="O511" s="79"/>
      <c r="P511" s="76"/>
      <c r="Q511" s="98"/>
      <c r="R511" s="140">
        <v>44347</v>
      </c>
      <c r="S511" s="134" t="s">
        <v>1364</v>
      </c>
      <c r="T511" s="135" t="s">
        <v>1224</v>
      </c>
      <c r="U511" s="94"/>
      <c r="V511" s="94"/>
    </row>
    <row r="512" spans="1:22 16383:16384" ht="45" customHeight="1">
      <c r="A512" s="16" t="s">
        <v>619</v>
      </c>
      <c r="B512" s="16" t="s">
        <v>1336</v>
      </c>
      <c r="C512" s="16" t="s">
        <v>129</v>
      </c>
      <c r="D512" s="16" t="s">
        <v>633</v>
      </c>
      <c r="E512" s="66">
        <v>40724</v>
      </c>
      <c r="F512" s="73" t="s">
        <v>54</v>
      </c>
      <c r="G512" s="74" t="s">
        <v>55</v>
      </c>
      <c r="H512" s="74" t="s">
        <v>20</v>
      </c>
      <c r="I512" s="74" t="s">
        <v>56</v>
      </c>
      <c r="J512" s="12"/>
      <c r="K512" s="74" t="s">
        <v>28</v>
      </c>
      <c r="L512" s="74" t="s">
        <v>16</v>
      </c>
      <c r="M512" s="8" t="s">
        <v>21</v>
      </c>
      <c r="N512" s="76"/>
      <c r="O512" s="79"/>
      <c r="P512" s="76"/>
      <c r="Q512" s="98"/>
      <c r="R512" s="140">
        <v>44347</v>
      </c>
      <c r="S512" s="134" t="s">
        <v>1364</v>
      </c>
      <c r="T512" s="135" t="s">
        <v>1224</v>
      </c>
      <c r="U512" s="94"/>
      <c r="V512" s="94"/>
    </row>
    <row r="513" spans="1:16348" ht="45" customHeight="1">
      <c r="A513" s="16" t="s">
        <v>619</v>
      </c>
      <c r="B513" s="16" t="s">
        <v>1336</v>
      </c>
      <c r="C513" s="16" t="s">
        <v>129</v>
      </c>
      <c r="D513" s="16" t="s">
        <v>635</v>
      </c>
      <c r="E513" s="66">
        <v>40724</v>
      </c>
      <c r="F513" s="73" t="s">
        <v>54</v>
      </c>
      <c r="G513" s="74" t="s">
        <v>55</v>
      </c>
      <c r="H513" s="74" t="s">
        <v>20</v>
      </c>
      <c r="I513" s="74" t="s">
        <v>56</v>
      </c>
      <c r="J513" s="12"/>
      <c r="K513" s="74" t="s">
        <v>28</v>
      </c>
      <c r="L513" s="74" t="s">
        <v>16</v>
      </c>
      <c r="M513" s="8" t="s">
        <v>21</v>
      </c>
      <c r="N513" s="76"/>
      <c r="O513" s="79"/>
      <c r="P513" s="76"/>
      <c r="Q513" s="98"/>
      <c r="R513" s="140">
        <v>44347</v>
      </c>
      <c r="S513" s="134" t="s">
        <v>1364</v>
      </c>
      <c r="T513" s="135" t="s">
        <v>1224</v>
      </c>
      <c r="U513" s="94"/>
      <c r="V513" s="94"/>
    </row>
    <row r="514" spans="1:16348" ht="45" customHeight="1">
      <c r="A514" s="16" t="s">
        <v>619</v>
      </c>
      <c r="B514" s="16" t="s">
        <v>1336</v>
      </c>
      <c r="C514" s="16" t="s">
        <v>129</v>
      </c>
      <c r="D514" s="16" t="s">
        <v>636</v>
      </c>
      <c r="E514" s="66">
        <v>40724</v>
      </c>
      <c r="F514" s="73" t="s">
        <v>54</v>
      </c>
      <c r="G514" s="74" t="s">
        <v>55</v>
      </c>
      <c r="H514" s="74" t="s">
        <v>20</v>
      </c>
      <c r="I514" s="74" t="s">
        <v>56</v>
      </c>
      <c r="J514" s="12"/>
      <c r="K514" s="74" t="s">
        <v>28</v>
      </c>
      <c r="L514" s="74" t="s">
        <v>16</v>
      </c>
      <c r="M514" s="8" t="s">
        <v>21</v>
      </c>
      <c r="N514" s="76"/>
      <c r="O514" s="79"/>
      <c r="P514" s="76"/>
      <c r="Q514" s="98"/>
      <c r="R514" s="140">
        <v>44347</v>
      </c>
      <c r="S514" s="134" t="s">
        <v>1364</v>
      </c>
      <c r="T514" s="135" t="s">
        <v>1224</v>
      </c>
      <c r="U514" s="94"/>
      <c r="V514" s="94"/>
    </row>
    <row r="515" spans="1:16348" ht="45" customHeight="1">
      <c r="A515" s="16" t="s">
        <v>619</v>
      </c>
      <c r="B515" s="16" t="s">
        <v>1336</v>
      </c>
      <c r="C515" s="16" t="s">
        <v>129</v>
      </c>
      <c r="D515" s="16" t="s">
        <v>637</v>
      </c>
      <c r="E515" s="66">
        <v>40724</v>
      </c>
      <c r="F515" s="73" t="s">
        <v>54</v>
      </c>
      <c r="G515" s="74" t="s">
        <v>55</v>
      </c>
      <c r="H515" s="74" t="s">
        <v>20</v>
      </c>
      <c r="I515" s="74" t="s">
        <v>56</v>
      </c>
      <c r="J515" s="12"/>
      <c r="K515" s="74" t="s">
        <v>28</v>
      </c>
      <c r="L515" s="74" t="s">
        <v>16</v>
      </c>
      <c r="M515" s="8" t="s">
        <v>21</v>
      </c>
      <c r="N515" s="76"/>
      <c r="O515" s="79"/>
      <c r="P515" s="76"/>
      <c r="Q515" s="98"/>
      <c r="R515" s="140">
        <v>44347</v>
      </c>
      <c r="S515" s="134" t="s">
        <v>1364</v>
      </c>
      <c r="T515" s="135" t="s">
        <v>1224</v>
      </c>
      <c r="U515" s="94"/>
      <c r="V515" s="94"/>
    </row>
    <row r="516" spans="1:16348" ht="45" customHeight="1">
      <c r="A516" s="16" t="s">
        <v>619</v>
      </c>
      <c r="B516" s="16" t="s">
        <v>1336</v>
      </c>
      <c r="C516" s="16" t="s">
        <v>129</v>
      </c>
      <c r="D516" s="16" t="s">
        <v>638</v>
      </c>
      <c r="E516" s="66">
        <v>40724</v>
      </c>
      <c r="F516" s="73" t="s">
        <v>54</v>
      </c>
      <c r="G516" s="74" t="s">
        <v>55</v>
      </c>
      <c r="H516" s="74" t="s">
        <v>20</v>
      </c>
      <c r="I516" s="74" t="s">
        <v>56</v>
      </c>
      <c r="J516" s="12"/>
      <c r="K516" s="74" t="s">
        <v>28</v>
      </c>
      <c r="L516" s="74" t="s">
        <v>16</v>
      </c>
      <c r="M516" s="8" t="s">
        <v>21</v>
      </c>
      <c r="N516" s="76"/>
      <c r="O516" s="79"/>
      <c r="P516" s="76"/>
      <c r="Q516" s="98"/>
      <c r="R516" s="140">
        <v>44347</v>
      </c>
      <c r="S516" s="134" t="s">
        <v>1364</v>
      </c>
      <c r="T516" s="135" t="s">
        <v>1224</v>
      </c>
      <c r="U516" s="94"/>
      <c r="V516" s="94"/>
    </row>
    <row r="517" spans="1:16348" ht="45" customHeight="1">
      <c r="A517" s="16" t="s">
        <v>619</v>
      </c>
      <c r="B517" s="16" t="s">
        <v>1336</v>
      </c>
      <c r="C517" s="16" t="s">
        <v>129</v>
      </c>
      <c r="D517" s="16" t="s">
        <v>639</v>
      </c>
      <c r="E517" s="66">
        <v>40724</v>
      </c>
      <c r="F517" s="73" t="s">
        <v>54</v>
      </c>
      <c r="G517" s="74" t="s">
        <v>55</v>
      </c>
      <c r="H517" s="74" t="s">
        <v>20</v>
      </c>
      <c r="I517" s="74" t="s">
        <v>56</v>
      </c>
      <c r="J517" s="12"/>
      <c r="K517" s="74" t="s">
        <v>28</v>
      </c>
      <c r="L517" s="74" t="s">
        <v>16</v>
      </c>
      <c r="M517" s="8" t="s">
        <v>21</v>
      </c>
      <c r="N517" s="76"/>
      <c r="O517" s="79"/>
      <c r="P517" s="76"/>
      <c r="Q517" s="98"/>
      <c r="R517" s="140">
        <v>44347</v>
      </c>
      <c r="S517" s="134" t="s">
        <v>1364</v>
      </c>
      <c r="T517" s="135" t="s">
        <v>1224</v>
      </c>
      <c r="U517" s="94"/>
      <c r="V517" s="94"/>
    </row>
    <row r="518" spans="1:16348" ht="45" customHeight="1">
      <c r="A518" s="16" t="s">
        <v>619</v>
      </c>
      <c r="B518" s="16" t="s">
        <v>1336</v>
      </c>
      <c r="C518" s="16" t="s">
        <v>129</v>
      </c>
      <c r="D518" s="16" t="s">
        <v>640</v>
      </c>
      <c r="E518" s="66">
        <v>40724</v>
      </c>
      <c r="F518" s="73" t="s">
        <v>54</v>
      </c>
      <c r="G518" s="74" t="s">
        <v>55</v>
      </c>
      <c r="H518" s="74" t="s">
        <v>20</v>
      </c>
      <c r="I518" s="74" t="s">
        <v>56</v>
      </c>
      <c r="J518" s="12"/>
      <c r="K518" s="74" t="s">
        <v>28</v>
      </c>
      <c r="L518" s="74" t="s">
        <v>16</v>
      </c>
      <c r="M518" s="8" t="s">
        <v>21</v>
      </c>
      <c r="N518" s="76"/>
      <c r="O518" s="79"/>
      <c r="P518" s="76"/>
      <c r="Q518" s="98"/>
      <c r="R518" s="140">
        <v>44347</v>
      </c>
      <c r="S518" s="134" t="s">
        <v>1364</v>
      </c>
      <c r="T518" s="135" t="s">
        <v>1224</v>
      </c>
      <c r="U518" s="94"/>
      <c r="V518" s="94"/>
    </row>
    <row r="519" spans="1:16348" ht="45" customHeight="1">
      <c r="A519" s="16" t="s">
        <v>619</v>
      </c>
      <c r="B519" s="16" t="s">
        <v>1336</v>
      </c>
      <c r="C519" s="16" t="s">
        <v>129</v>
      </c>
      <c r="D519" s="16" t="s">
        <v>641</v>
      </c>
      <c r="E519" s="66">
        <v>40724</v>
      </c>
      <c r="F519" s="73" t="s">
        <v>54</v>
      </c>
      <c r="G519" s="74" t="s">
        <v>55</v>
      </c>
      <c r="H519" s="74" t="s">
        <v>20</v>
      </c>
      <c r="I519" s="74" t="s">
        <v>56</v>
      </c>
      <c r="J519" s="12"/>
      <c r="K519" s="74" t="s">
        <v>28</v>
      </c>
      <c r="L519" s="74" t="s">
        <v>16</v>
      </c>
      <c r="M519" s="8" t="s">
        <v>21</v>
      </c>
      <c r="N519" s="76"/>
      <c r="O519" s="79"/>
      <c r="P519" s="76"/>
      <c r="Q519" s="98"/>
      <c r="R519" s="140">
        <v>44347</v>
      </c>
      <c r="S519" s="134" t="s">
        <v>1364</v>
      </c>
      <c r="T519" s="135" t="s">
        <v>1224</v>
      </c>
      <c r="U519" s="94"/>
      <c r="V519" s="94"/>
    </row>
    <row r="520" spans="1:16348" ht="45" customHeight="1">
      <c r="A520" s="16" t="s">
        <v>619</v>
      </c>
      <c r="B520" s="16" t="s">
        <v>1336</v>
      </c>
      <c r="C520" s="16" t="s">
        <v>129</v>
      </c>
      <c r="D520" s="16" t="s">
        <v>642</v>
      </c>
      <c r="E520" s="66">
        <v>40724</v>
      </c>
      <c r="F520" s="73" t="s">
        <v>54</v>
      </c>
      <c r="G520" s="74" t="s">
        <v>55</v>
      </c>
      <c r="H520" s="74" t="s">
        <v>20</v>
      </c>
      <c r="I520" s="74" t="s">
        <v>56</v>
      </c>
      <c r="J520" s="12"/>
      <c r="K520" s="74" t="s">
        <v>28</v>
      </c>
      <c r="L520" s="74" t="s">
        <v>16</v>
      </c>
      <c r="M520" s="8" t="s">
        <v>21</v>
      </c>
      <c r="N520" s="76"/>
      <c r="O520" s="79"/>
      <c r="P520" s="76"/>
      <c r="Q520" s="98"/>
      <c r="R520" s="140">
        <v>44347</v>
      </c>
      <c r="S520" s="134" t="s">
        <v>1364</v>
      </c>
      <c r="T520" s="135" t="s">
        <v>1224</v>
      </c>
      <c r="U520" s="94"/>
      <c r="V520" s="94"/>
    </row>
    <row r="521" spans="1:16348" ht="45" customHeight="1">
      <c r="A521" s="16" t="s">
        <v>619</v>
      </c>
      <c r="B521" s="16" t="s">
        <v>1336</v>
      </c>
      <c r="C521" s="16" t="s">
        <v>129</v>
      </c>
      <c r="D521" s="16" t="s">
        <v>643</v>
      </c>
      <c r="E521" s="66">
        <v>40724</v>
      </c>
      <c r="F521" s="73" t="s">
        <v>54</v>
      </c>
      <c r="G521" s="74" t="s">
        <v>55</v>
      </c>
      <c r="H521" s="74" t="s">
        <v>20</v>
      </c>
      <c r="I521" s="74" t="s">
        <v>56</v>
      </c>
      <c r="J521" s="12"/>
      <c r="K521" s="74" t="s">
        <v>28</v>
      </c>
      <c r="L521" s="74" t="s">
        <v>16</v>
      </c>
      <c r="M521" s="8" t="s">
        <v>21</v>
      </c>
      <c r="N521" s="76"/>
      <c r="O521" s="79"/>
      <c r="P521" s="76"/>
      <c r="Q521" s="98"/>
      <c r="R521" s="140">
        <v>44347</v>
      </c>
      <c r="S521" s="134" t="s">
        <v>1364</v>
      </c>
      <c r="T521" s="135" t="s">
        <v>1224</v>
      </c>
      <c r="U521" s="94"/>
      <c r="V521" s="94"/>
    </row>
    <row r="522" spans="1:16348" ht="45" customHeight="1">
      <c r="A522" s="16" t="s">
        <v>619</v>
      </c>
      <c r="B522" s="16" t="s">
        <v>1336</v>
      </c>
      <c r="C522" s="16" t="s">
        <v>129</v>
      </c>
      <c r="D522" s="16" t="s">
        <v>644</v>
      </c>
      <c r="E522" s="66">
        <v>40724</v>
      </c>
      <c r="F522" s="73" t="s">
        <v>54</v>
      </c>
      <c r="G522" s="74" t="s">
        <v>55</v>
      </c>
      <c r="H522" s="74" t="s">
        <v>20</v>
      </c>
      <c r="I522" s="74" t="s">
        <v>56</v>
      </c>
      <c r="J522" s="12"/>
      <c r="K522" s="74" t="s">
        <v>28</v>
      </c>
      <c r="L522" s="74" t="s">
        <v>16</v>
      </c>
      <c r="M522" s="8" t="s">
        <v>21</v>
      </c>
      <c r="N522" s="76"/>
      <c r="O522" s="79"/>
      <c r="P522" s="76"/>
      <c r="Q522" s="98"/>
      <c r="R522" s="140">
        <v>44347</v>
      </c>
      <c r="S522" s="134" t="s">
        <v>1364</v>
      </c>
      <c r="T522" s="135" t="s">
        <v>1224</v>
      </c>
      <c r="U522" s="94"/>
      <c r="V522" s="94"/>
    </row>
    <row r="523" spans="1:16348" ht="45" customHeight="1">
      <c r="A523" s="16" t="s">
        <v>619</v>
      </c>
      <c r="B523" s="16" t="s">
        <v>1336</v>
      </c>
      <c r="C523" s="16" t="s">
        <v>129</v>
      </c>
      <c r="D523" s="16" t="s">
        <v>645</v>
      </c>
      <c r="E523" s="66">
        <v>40724</v>
      </c>
      <c r="F523" s="73" t="s">
        <v>54</v>
      </c>
      <c r="G523" s="74" t="s">
        <v>55</v>
      </c>
      <c r="H523" s="74" t="s">
        <v>20</v>
      </c>
      <c r="I523" s="74" t="s">
        <v>56</v>
      </c>
      <c r="J523" s="12"/>
      <c r="K523" s="74" t="s">
        <v>28</v>
      </c>
      <c r="L523" s="74" t="s">
        <v>16</v>
      </c>
      <c r="M523" s="8" t="s">
        <v>21</v>
      </c>
      <c r="N523" s="76"/>
      <c r="O523" s="79"/>
      <c r="P523" s="76"/>
      <c r="Q523" s="98"/>
      <c r="R523" s="140">
        <v>44347</v>
      </c>
      <c r="S523" s="134" t="s">
        <v>1364</v>
      </c>
      <c r="T523" s="135" t="s">
        <v>1224</v>
      </c>
      <c r="U523" s="94"/>
      <c r="V523" s="94"/>
    </row>
    <row r="524" spans="1:16348" ht="45" customHeight="1">
      <c r="A524" s="16" t="s">
        <v>619</v>
      </c>
      <c r="B524" s="16" t="s">
        <v>1336</v>
      </c>
      <c r="C524" s="16" t="s">
        <v>129</v>
      </c>
      <c r="D524" s="16" t="s">
        <v>646</v>
      </c>
      <c r="E524" s="66">
        <v>40724</v>
      </c>
      <c r="F524" s="73" t="s">
        <v>54</v>
      </c>
      <c r="G524" s="74" t="s">
        <v>55</v>
      </c>
      <c r="H524" s="74" t="s">
        <v>20</v>
      </c>
      <c r="I524" s="74" t="s">
        <v>56</v>
      </c>
      <c r="J524" s="12"/>
      <c r="K524" s="74" t="s">
        <v>28</v>
      </c>
      <c r="L524" s="74" t="s">
        <v>16</v>
      </c>
      <c r="M524" s="8" t="s">
        <v>21</v>
      </c>
      <c r="N524" s="76"/>
      <c r="O524" s="79"/>
      <c r="P524" s="76"/>
      <c r="Q524" s="98"/>
      <c r="R524" s="140">
        <v>44347</v>
      </c>
      <c r="S524" s="134" t="s">
        <v>1364</v>
      </c>
      <c r="T524" s="135" t="s">
        <v>1224</v>
      </c>
      <c r="U524" s="94"/>
      <c r="V524" s="94"/>
    </row>
    <row r="525" spans="1:16348" ht="45" customHeight="1">
      <c r="A525" s="16" t="s">
        <v>619</v>
      </c>
      <c r="B525" s="16" t="s">
        <v>1336</v>
      </c>
      <c r="C525" s="16" t="s">
        <v>129</v>
      </c>
      <c r="D525" s="16" t="s">
        <v>647</v>
      </c>
      <c r="E525" s="66">
        <v>40724</v>
      </c>
      <c r="F525" s="73" t="s">
        <v>54</v>
      </c>
      <c r="G525" s="74" t="s">
        <v>55</v>
      </c>
      <c r="H525" s="74" t="s">
        <v>20</v>
      </c>
      <c r="I525" s="74" t="s">
        <v>56</v>
      </c>
      <c r="J525" s="12"/>
      <c r="K525" s="74" t="s">
        <v>28</v>
      </c>
      <c r="L525" s="74" t="s">
        <v>16</v>
      </c>
      <c r="M525" s="8" t="s">
        <v>21</v>
      </c>
      <c r="N525" s="76"/>
      <c r="O525" s="79"/>
      <c r="P525" s="76"/>
      <c r="Q525" s="98"/>
      <c r="R525" s="140">
        <v>44347</v>
      </c>
      <c r="S525" s="134" t="s">
        <v>1364</v>
      </c>
      <c r="T525" s="135" t="s">
        <v>1224</v>
      </c>
      <c r="U525" s="94"/>
      <c r="V525" s="94"/>
    </row>
    <row r="526" spans="1:16348" ht="45" customHeight="1">
      <c r="A526" s="16" t="s">
        <v>619</v>
      </c>
      <c r="B526" s="16" t="s">
        <v>1336</v>
      </c>
      <c r="C526" s="16" t="s">
        <v>129</v>
      </c>
      <c r="D526" s="16" t="s">
        <v>648</v>
      </c>
      <c r="E526" s="66">
        <v>40724</v>
      </c>
      <c r="F526" s="73" t="s">
        <v>54</v>
      </c>
      <c r="G526" s="74" t="s">
        <v>55</v>
      </c>
      <c r="H526" s="74" t="s">
        <v>20</v>
      </c>
      <c r="I526" s="74" t="s">
        <v>56</v>
      </c>
      <c r="J526" s="12"/>
      <c r="K526" s="74" t="s">
        <v>28</v>
      </c>
      <c r="L526" s="74" t="s">
        <v>16</v>
      </c>
      <c r="M526" s="8" t="s">
        <v>21</v>
      </c>
      <c r="N526" s="76"/>
      <c r="O526" s="79"/>
      <c r="P526" s="76"/>
      <c r="Q526" s="98"/>
      <c r="R526" s="140">
        <v>44347</v>
      </c>
      <c r="S526" s="134" t="s">
        <v>1364</v>
      </c>
      <c r="T526" s="135" t="s">
        <v>1224</v>
      </c>
      <c r="U526" s="94"/>
      <c r="V526" s="94"/>
    </row>
    <row r="527" spans="1:16348" s="3" customFormat="1" ht="51">
      <c r="A527" s="16" t="s">
        <v>619</v>
      </c>
      <c r="B527" s="16" t="s">
        <v>1336</v>
      </c>
      <c r="C527" s="16" t="s">
        <v>129</v>
      </c>
      <c r="D527" s="16" t="s">
        <v>649</v>
      </c>
      <c r="E527" s="66">
        <v>40724</v>
      </c>
      <c r="F527" s="73" t="s">
        <v>54</v>
      </c>
      <c r="G527" s="74" t="s">
        <v>55</v>
      </c>
      <c r="H527" s="74" t="s">
        <v>20</v>
      </c>
      <c r="I527" s="74" t="s">
        <v>56</v>
      </c>
      <c r="J527" s="12"/>
      <c r="K527" s="74" t="s">
        <v>28</v>
      </c>
      <c r="L527" s="74" t="s">
        <v>16</v>
      </c>
      <c r="M527" s="8" t="s">
        <v>21</v>
      </c>
      <c r="N527" s="76"/>
      <c r="O527" s="79"/>
      <c r="P527" s="76"/>
      <c r="Q527" s="98"/>
      <c r="R527" s="140">
        <v>44347</v>
      </c>
      <c r="S527" s="134" t="s">
        <v>1364</v>
      </c>
      <c r="T527" s="135" t="s">
        <v>1224</v>
      </c>
      <c r="U527" s="94"/>
      <c r="V527" s="94"/>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c r="BV527" s="71"/>
      <c r="BW527" s="71"/>
      <c r="BX527" s="71"/>
      <c r="BY527" s="71"/>
      <c r="BZ527" s="71"/>
      <c r="CA527" s="71"/>
      <c r="CB527" s="71"/>
      <c r="CC527" s="71"/>
      <c r="CD527" s="71"/>
      <c r="CE527" s="71"/>
      <c r="CF527" s="71"/>
      <c r="CG527" s="71"/>
      <c r="CH527" s="71"/>
      <c r="CI527" s="71"/>
      <c r="CJ527" s="71"/>
      <c r="CK527" s="71"/>
      <c r="CL527" s="71"/>
      <c r="CM527" s="71"/>
      <c r="CN527" s="71"/>
      <c r="CO527" s="71"/>
      <c r="CP527" s="71"/>
      <c r="CQ527" s="71"/>
      <c r="CR527" s="71"/>
      <c r="CS527" s="71"/>
      <c r="CT527" s="71"/>
      <c r="CU527" s="71"/>
      <c r="CV527" s="71"/>
      <c r="CW527" s="71"/>
      <c r="CX527" s="71"/>
      <c r="CY527" s="71"/>
      <c r="CZ527" s="71"/>
      <c r="DA527" s="71"/>
      <c r="DB527" s="71"/>
      <c r="DC527" s="71"/>
      <c r="DD527" s="71"/>
      <c r="DE527" s="71"/>
      <c r="DF527" s="71"/>
      <c r="DG527" s="71"/>
      <c r="DH527" s="71"/>
      <c r="DI527" s="71"/>
      <c r="DJ527" s="71"/>
      <c r="DK527" s="71"/>
      <c r="DL527" s="71"/>
      <c r="DM527" s="71"/>
      <c r="DN527" s="71"/>
      <c r="DO527" s="71"/>
      <c r="DP527" s="71"/>
      <c r="DQ527" s="71"/>
      <c r="DR527" s="71"/>
      <c r="DS527" s="71"/>
      <c r="DT527" s="71"/>
      <c r="DU527" s="71"/>
      <c r="DV527" s="71"/>
      <c r="DW527" s="71"/>
      <c r="DX527" s="71"/>
      <c r="DY527" s="71"/>
      <c r="DZ527" s="71"/>
      <c r="EA527" s="71"/>
      <c r="EB527" s="71"/>
      <c r="EC527" s="71"/>
      <c r="ED527" s="71"/>
      <c r="EE527" s="71"/>
      <c r="EF527" s="71"/>
      <c r="EG527" s="71"/>
      <c r="EH527" s="71"/>
      <c r="EI527" s="71"/>
      <c r="EJ527" s="71"/>
      <c r="EK527" s="71"/>
      <c r="EL527" s="71"/>
      <c r="EM527" s="71"/>
      <c r="EN527" s="71"/>
      <c r="EO527" s="71"/>
      <c r="EP527" s="71"/>
      <c r="EQ527" s="71"/>
      <c r="ER527" s="71"/>
      <c r="ES527" s="71"/>
      <c r="ET527" s="71"/>
      <c r="EU527" s="71"/>
      <c r="EV527" s="71"/>
      <c r="EW527" s="71"/>
      <c r="EX527" s="71"/>
      <c r="EY527" s="71"/>
      <c r="EZ527" s="71"/>
      <c r="FA527" s="71"/>
      <c r="FB527" s="71"/>
      <c r="FC527" s="71"/>
      <c r="FD527" s="71"/>
      <c r="FE527" s="71"/>
      <c r="FF527" s="71"/>
      <c r="FG527" s="71"/>
      <c r="FH527" s="71"/>
      <c r="FI527" s="71"/>
      <c r="FJ527" s="71"/>
      <c r="FK527" s="71"/>
      <c r="FL527" s="71"/>
      <c r="FM527" s="71"/>
      <c r="FN527" s="71"/>
      <c r="FO527" s="71"/>
      <c r="FP527" s="71"/>
      <c r="FQ527" s="71"/>
      <c r="FR527" s="71"/>
      <c r="FS527" s="71"/>
      <c r="FT527" s="71"/>
      <c r="FU527" s="71"/>
      <c r="FV527" s="71"/>
      <c r="FW527" s="71"/>
      <c r="FX527" s="71"/>
      <c r="FY527" s="71"/>
      <c r="FZ527" s="71"/>
      <c r="GA527" s="71"/>
      <c r="GB527" s="71"/>
      <c r="GC527" s="71"/>
      <c r="GD527" s="71"/>
      <c r="GE527" s="71"/>
      <c r="GF527" s="71"/>
      <c r="GG527" s="71"/>
      <c r="GH527" s="71"/>
      <c r="GI527" s="71"/>
      <c r="GJ527" s="71"/>
      <c r="GK527" s="71"/>
      <c r="GL527" s="71"/>
      <c r="GM527" s="71"/>
      <c r="GN527" s="71"/>
      <c r="GO527" s="71"/>
      <c r="GP527" s="71"/>
      <c r="GQ527" s="71"/>
      <c r="GR527" s="71"/>
      <c r="GS527" s="71"/>
      <c r="GT527" s="71"/>
      <c r="GU527" s="71"/>
      <c r="GV527" s="71"/>
      <c r="GW527" s="71"/>
      <c r="GX527" s="71"/>
      <c r="GY527" s="71"/>
      <c r="GZ527" s="71"/>
      <c r="HA527" s="71"/>
      <c r="HB527" s="71"/>
      <c r="HC527" s="71"/>
      <c r="HD527" s="71"/>
      <c r="HE527" s="71"/>
      <c r="HF527" s="71"/>
      <c r="HG527" s="71"/>
      <c r="HH527" s="71"/>
      <c r="HI527" s="71"/>
      <c r="HJ527" s="71"/>
      <c r="HK527" s="71"/>
      <c r="HL527" s="71"/>
      <c r="HM527" s="71"/>
      <c r="HN527" s="71"/>
      <c r="HO527" s="71"/>
      <c r="HP527" s="71"/>
      <c r="HQ527" s="71"/>
      <c r="HR527" s="71"/>
      <c r="HS527" s="71"/>
      <c r="HT527" s="71"/>
      <c r="HU527" s="71"/>
      <c r="HV527" s="71"/>
      <c r="HW527" s="71"/>
      <c r="HX527" s="71"/>
      <c r="HY527" s="71"/>
      <c r="HZ527" s="71"/>
      <c r="IA527" s="71"/>
      <c r="IB527" s="71"/>
      <c r="IC527" s="71"/>
      <c r="ID527" s="71"/>
      <c r="IE527" s="71"/>
      <c r="IF527" s="71"/>
      <c r="IG527" s="71"/>
      <c r="IH527" s="71"/>
      <c r="II527" s="71"/>
      <c r="IJ527" s="71"/>
      <c r="IK527" s="71"/>
      <c r="IL527" s="71"/>
      <c r="IM527" s="71"/>
      <c r="IN527" s="71"/>
      <c r="IO527" s="71"/>
      <c r="IP527" s="71"/>
      <c r="IQ527" s="71"/>
      <c r="IR527" s="71"/>
      <c r="IS527" s="71"/>
      <c r="IT527" s="71"/>
      <c r="IU527" s="71"/>
      <c r="IV527" s="71"/>
      <c r="IW527" s="71"/>
      <c r="IX527" s="71"/>
      <c r="IY527" s="71"/>
      <c r="IZ527" s="71"/>
      <c r="JA527" s="71"/>
      <c r="JB527" s="71"/>
      <c r="JC527" s="71"/>
      <c r="JD527" s="71"/>
      <c r="JE527" s="71"/>
      <c r="JF527" s="71"/>
      <c r="JG527" s="71"/>
      <c r="JH527" s="71"/>
      <c r="JI527" s="71"/>
      <c r="JJ527" s="71"/>
      <c r="JK527" s="71"/>
      <c r="JL527" s="71"/>
      <c r="JM527" s="71"/>
      <c r="JN527" s="71"/>
      <c r="JO527" s="71"/>
      <c r="JP527" s="71"/>
      <c r="JQ527" s="71"/>
      <c r="JR527" s="71"/>
      <c r="JS527" s="71"/>
      <c r="JT527" s="71"/>
      <c r="JU527" s="71"/>
      <c r="JV527" s="71"/>
      <c r="JW527" s="71"/>
      <c r="JX527" s="71"/>
      <c r="JY527" s="71"/>
      <c r="JZ527" s="71"/>
      <c r="KA527" s="71"/>
      <c r="KB527" s="71"/>
      <c r="KC527" s="71"/>
      <c r="KD527" s="71"/>
      <c r="KE527" s="71"/>
      <c r="KF527" s="71"/>
      <c r="KG527" s="71"/>
      <c r="KH527" s="71"/>
      <c r="KI527" s="71"/>
      <c r="KJ527" s="71"/>
      <c r="KK527" s="71"/>
      <c r="KL527" s="71"/>
      <c r="KM527" s="71"/>
      <c r="KN527" s="71"/>
      <c r="KO527" s="71"/>
      <c r="KP527" s="71"/>
      <c r="KQ527" s="71"/>
      <c r="KR527" s="71"/>
      <c r="KS527" s="71"/>
      <c r="KT527" s="71"/>
      <c r="KU527" s="71"/>
      <c r="KV527" s="71"/>
      <c r="KW527" s="71"/>
      <c r="KX527" s="71"/>
      <c r="KY527" s="71"/>
      <c r="KZ527" s="71"/>
      <c r="LA527" s="71"/>
      <c r="LB527" s="71"/>
      <c r="LC527" s="71"/>
      <c r="LD527" s="71"/>
      <c r="LE527" s="71"/>
      <c r="LF527" s="71"/>
      <c r="LG527" s="71"/>
      <c r="LH527" s="71"/>
      <c r="LI527" s="71"/>
      <c r="LJ527" s="71"/>
      <c r="LK527" s="71"/>
      <c r="LL527" s="71"/>
      <c r="LM527" s="71"/>
      <c r="LN527" s="71"/>
      <c r="LO527" s="71"/>
      <c r="LP527" s="71"/>
      <c r="LQ527" s="71"/>
      <c r="LR527" s="71"/>
      <c r="LS527" s="71"/>
      <c r="LT527" s="71"/>
      <c r="LU527" s="71"/>
      <c r="LV527" s="71"/>
      <c r="LW527" s="71"/>
      <c r="LX527" s="71"/>
      <c r="LY527" s="71"/>
      <c r="LZ527" s="71"/>
      <c r="MA527" s="71"/>
      <c r="MB527" s="71"/>
      <c r="MC527" s="71"/>
      <c r="MD527" s="71"/>
      <c r="ME527" s="71"/>
      <c r="MF527" s="71"/>
      <c r="MG527" s="71"/>
      <c r="MH527" s="71"/>
      <c r="MI527" s="71"/>
      <c r="MJ527" s="71"/>
      <c r="MK527" s="71"/>
      <c r="ML527" s="71"/>
      <c r="MM527" s="71"/>
      <c r="MN527" s="71"/>
      <c r="MO527" s="71"/>
      <c r="MP527" s="71"/>
      <c r="MQ527" s="71"/>
      <c r="MR527" s="71"/>
      <c r="MS527" s="71"/>
      <c r="MT527" s="71"/>
      <c r="MU527" s="71"/>
      <c r="MV527" s="71"/>
      <c r="MW527" s="71"/>
      <c r="MX527" s="71"/>
      <c r="MY527" s="71"/>
      <c r="MZ527" s="71"/>
      <c r="NA527" s="71"/>
      <c r="NB527" s="71"/>
      <c r="NC527" s="71"/>
      <c r="ND527" s="71"/>
      <c r="NE527" s="71"/>
      <c r="NF527" s="71"/>
      <c r="NG527" s="71"/>
      <c r="NH527" s="71"/>
      <c r="NI527" s="71"/>
      <c r="NJ527" s="71"/>
      <c r="NK527" s="71"/>
      <c r="NL527" s="71"/>
      <c r="NM527" s="71"/>
      <c r="NN527" s="71"/>
      <c r="NO527" s="71"/>
      <c r="NP527" s="71"/>
      <c r="NQ527" s="71"/>
      <c r="NR527" s="71"/>
      <c r="NS527" s="71"/>
      <c r="NT527" s="71"/>
      <c r="NU527" s="71"/>
      <c r="NV527" s="71"/>
      <c r="NW527" s="71"/>
      <c r="NX527" s="71"/>
      <c r="NY527" s="71"/>
      <c r="NZ527" s="71"/>
      <c r="OA527" s="71"/>
      <c r="OB527" s="71"/>
      <c r="OC527" s="71"/>
      <c r="OD527" s="71"/>
      <c r="OE527" s="71"/>
      <c r="OF527" s="71"/>
      <c r="OG527" s="71"/>
      <c r="OH527" s="71"/>
      <c r="OI527" s="71"/>
      <c r="OJ527" s="71"/>
      <c r="OK527" s="71"/>
      <c r="OL527" s="71"/>
      <c r="OM527" s="71"/>
      <c r="ON527" s="71"/>
      <c r="OO527" s="71"/>
      <c r="OP527" s="71"/>
      <c r="OQ527" s="71"/>
      <c r="OR527" s="71"/>
      <c r="OS527" s="71"/>
      <c r="OT527" s="71"/>
      <c r="OU527" s="71"/>
      <c r="OV527" s="71"/>
      <c r="OW527" s="71"/>
      <c r="OX527" s="71"/>
      <c r="OY527" s="71"/>
      <c r="OZ527" s="71"/>
      <c r="PA527" s="71"/>
      <c r="PB527" s="71"/>
      <c r="PC527" s="71"/>
      <c r="PD527" s="71"/>
      <c r="PE527" s="71"/>
      <c r="PF527" s="71"/>
      <c r="PG527" s="71"/>
      <c r="PH527" s="71"/>
      <c r="PI527" s="71"/>
      <c r="PJ527" s="71"/>
      <c r="PK527" s="71"/>
      <c r="PL527" s="71"/>
      <c r="PM527" s="71"/>
      <c r="PN527" s="71"/>
      <c r="PO527" s="71"/>
      <c r="PP527" s="71"/>
      <c r="PQ527" s="71"/>
      <c r="PR527" s="71"/>
      <c r="PS527" s="71"/>
      <c r="PT527" s="71"/>
      <c r="PU527" s="71"/>
      <c r="PV527" s="71"/>
      <c r="PW527" s="71"/>
      <c r="PX527" s="71"/>
      <c r="PY527" s="71"/>
      <c r="PZ527" s="71"/>
      <c r="QA527" s="71"/>
      <c r="QB527" s="71"/>
      <c r="QC527" s="71"/>
      <c r="QD527" s="71"/>
      <c r="QE527" s="71"/>
      <c r="QF527" s="71"/>
      <c r="QG527" s="71"/>
      <c r="QH527" s="71"/>
      <c r="QI527" s="71"/>
      <c r="QJ527" s="71"/>
      <c r="QK527" s="71"/>
      <c r="QL527" s="71"/>
      <c r="QM527" s="71"/>
      <c r="QN527" s="71"/>
      <c r="QO527" s="71"/>
      <c r="QP527" s="71"/>
      <c r="QQ527" s="71"/>
      <c r="QR527" s="71"/>
      <c r="QS527" s="71"/>
      <c r="QT527" s="71"/>
      <c r="QU527" s="71"/>
      <c r="QV527" s="71"/>
      <c r="QW527" s="71"/>
      <c r="QX527" s="71"/>
      <c r="QY527" s="71"/>
      <c r="QZ527" s="71"/>
      <c r="RA527" s="71"/>
      <c r="RB527" s="71"/>
      <c r="RC527" s="71"/>
      <c r="RD527" s="71"/>
      <c r="RE527" s="71"/>
      <c r="RF527" s="71"/>
      <c r="RG527" s="71"/>
      <c r="RH527" s="71"/>
      <c r="RI527" s="71"/>
      <c r="RJ527" s="71"/>
      <c r="RK527" s="71"/>
      <c r="RL527" s="71"/>
      <c r="RM527" s="71"/>
      <c r="RN527" s="71"/>
      <c r="RO527" s="71"/>
      <c r="RP527" s="71"/>
      <c r="RQ527" s="71"/>
      <c r="RR527" s="71"/>
      <c r="RS527" s="71"/>
      <c r="RT527" s="71"/>
      <c r="RU527" s="71"/>
      <c r="RV527" s="71"/>
      <c r="RW527" s="71"/>
      <c r="RX527" s="71"/>
      <c r="RY527" s="71"/>
      <c r="RZ527" s="71"/>
      <c r="SA527" s="71"/>
      <c r="SB527" s="71"/>
      <c r="SC527" s="71"/>
      <c r="SD527" s="71"/>
      <c r="SE527" s="71"/>
      <c r="SF527" s="71"/>
      <c r="SG527" s="71"/>
      <c r="SH527" s="71"/>
      <c r="SI527" s="71"/>
      <c r="SJ527" s="71"/>
      <c r="SK527" s="71"/>
      <c r="SL527" s="71"/>
      <c r="SM527" s="71"/>
      <c r="SN527" s="71"/>
      <c r="SO527" s="71"/>
      <c r="SP527" s="71"/>
      <c r="SQ527" s="71"/>
      <c r="SR527" s="71"/>
      <c r="SS527" s="71"/>
      <c r="ST527" s="71"/>
      <c r="SU527" s="71"/>
      <c r="SV527" s="71"/>
      <c r="SW527" s="71"/>
      <c r="SX527" s="71"/>
      <c r="SY527" s="71"/>
      <c r="SZ527" s="71"/>
      <c r="TA527" s="71"/>
      <c r="TB527" s="71"/>
      <c r="TC527" s="71"/>
      <c r="TD527" s="71"/>
      <c r="TE527" s="71"/>
      <c r="TF527" s="71"/>
      <c r="TG527" s="71"/>
      <c r="TH527" s="71"/>
      <c r="TI527" s="71"/>
      <c r="TJ527" s="71"/>
      <c r="TK527" s="71"/>
      <c r="TL527" s="71"/>
      <c r="TM527" s="71"/>
      <c r="TN527" s="71"/>
      <c r="TO527" s="71"/>
      <c r="TP527" s="71"/>
      <c r="TQ527" s="71"/>
      <c r="TR527" s="71"/>
      <c r="TS527" s="71"/>
      <c r="TT527" s="71"/>
      <c r="TU527" s="71"/>
      <c r="TV527" s="71"/>
      <c r="TW527" s="71"/>
      <c r="TX527" s="71"/>
      <c r="TY527" s="71"/>
      <c r="TZ527" s="71"/>
      <c r="UA527" s="71"/>
      <c r="UB527" s="71"/>
      <c r="UC527" s="71"/>
      <c r="UD527" s="71"/>
      <c r="UE527" s="71"/>
      <c r="UF527" s="71"/>
      <c r="UG527" s="71"/>
      <c r="UH527" s="71"/>
      <c r="UI527" s="71"/>
      <c r="UJ527" s="71"/>
      <c r="UK527" s="71"/>
      <c r="UL527" s="71"/>
      <c r="UM527" s="71"/>
      <c r="UN527" s="71"/>
      <c r="UO527" s="71"/>
      <c r="UP527" s="71"/>
      <c r="UQ527" s="71"/>
      <c r="UR527" s="71"/>
      <c r="US527" s="71"/>
      <c r="UT527" s="71"/>
      <c r="UU527" s="71"/>
      <c r="UV527" s="71"/>
      <c r="UW527" s="71"/>
      <c r="UX527" s="71"/>
      <c r="UY527" s="71"/>
      <c r="UZ527" s="71"/>
      <c r="VA527" s="71"/>
      <c r="VB527" s="71"/>
      <c r="VC527" s="71"/>
      <c r="VD527" s="71"/>
      <c r="VE527" s="71"/>
      <c r="VF527" s="71"/>
      <c r="VG527" s="71"/>
      <c r="VH527" s="71"/>
      <c r="VI527" s="71"/>
      <c r="VJ527" s="71"/>
      <c r="VK527" s="71"/>
      <c r="VL527" s="71"/>
      <c r="VM527" s="71"/>
      <c r="VN527" s="71"/>
      <c r="VO527" s="71"/>
      <c r="VP527" s="71"/>
      <c r="VQ527" s="71"/>
      <c r="VR527" s="71"/>
      <c r="VS527" s="71"/>
      <c r="VT527" s="71"/>
      <c r="VU527" s="71"/>
      <c r="VV527" s="71"/>
      <c r="VW527" s="71"/>
      <c r="VX527" s="71"/>
      <c r="VY527" s="71"/>
      <c r="VZ527" s="71"/>
      <c r="WA527" s="71"/>
      <c r="WB527" s="71"/>
      <c r="WC527" s="71"/>
      <c r="WD527" s="71"/>
      <c r="WE527" s="71"/>
      <c r="WF527" s="71"/>
      <c r="WG527" s="71"/>
      <c r="WH527" s="71"/>
      <c r="WI527" s="71"/>
      <c r="WJ527" s="71"/>
      <c r="WK527" s="71"/>
      <c r="WL527" s="71"/>
      <c r="WM527" s="71"/>
      <c r="WN527" s="71"/>
      <c r="WO527" s="71"/>
      <c r="WP527" s="71"/>
      <c r="WQ527" s="71"/>
      <c r="WR527" s="71"/>
      <c r="WS527" s="71"/>
      <c r="WT527" s="71"/>
      <c r="WU527" s="71"/>
      <c r="WV527" s="71"/>
      <c r="WW527" s="71"/>
      <c r="WX527" s="71"/>
      <c r="WY527" s="71"/>
      <c r="WZ527" s="71"/>
      <c r="XA527" s="71"/>
      <c r="XB527" s="71"/>
      <c r="XC527" s="71"/>
      <c r="XD527" s="71"/>
      <c r="XE527" s="71"/>
      <c r="XF527" s="71"/>
      <c r="XG527" s="71"/>
      <c r="XH527" s="71"/>
      <c r="XI527" s="71"/>
      <c r="XJ527" s="71"/>
      <c r="XK527" s="71"/>
      <c r="XL527" s="71"/>
      <c r="XM527" s="71"/>
      <c r="XN527" s="71"/>
      <c r="XO527" s="71"/>
      <c r="XP527" s="71"/>
      <c r="XQ527" s="71"/>
      <c r="XR527" s="71"/>
      <c r="XS527" s="71"/>
      <c r="XT527" s="71"/>
      <c r="XU527" s="71"/>
      <c r="XV527" s="71"/>
      <c r="XW527" s="71"/>
      <c r="XX527" s="71"/>
      <c r="XY527" s="71"/>
      <c r="XZ527" s="71"/>
      <c r="YA527" s="71"/>
      <c r="YB527" s="71"/>
      <c r="YC527" s="71"/>
      <c r="YD527" s="71"/>
      <c r="YE527" s="71"/>
      <c r="YF527" s="71"/>
      <c r="YG527" s="71"/>
      <c r="YH527" s="71"/>
      <c r="YI527" s="71"/>
      <c r="YJ527" s="71"/>
      <c r="YK527" s="71"/>
      <c r="YL527" s="71"/>
      <c r="YM527" s="71"/>
      <c r="YN527" s="71"/>
      <c r="YO527" s="71"/>
      <c r="YP527" s="71"/>
      <c r="YQ527" s="71"/>
      <c r="YR527" s="71"/>
      <c r="YS527" s="71"/>
      <c r="YT527" s="71"/>
      <c r="YU527" s="71"/>
      <c r="YV527" s="71"/>
      <c r="YW527" s="71"/>
      <c r="YX527" s="71"/>
      <c r="YY527" s="71"/>
      <c r="YZ527" s="71"/>
      <c r="ZA527" s="71"/>
      <c r="ZB527" s="71"/>
      <c r="ZC527" s="71"/>
      <c r="ZD527" s="71"/>
      <c r="ZE527" s="71"/>
      <c r="ZF527" s="71"/>
      <c r="ZG527" s="71"/>
      <c r="ZH527" s="71"/>
      <c r="ZI527" s="71"/>
      <c r="ZJ527" s="71"/>
      <c r="ZK527" s="71"/>
      <c r="ZL527" s="71"/>
      <c r="ZM527" s="71"/>
      <c r="ZN527" s="71"/>
      <c r="ZO527" s="71"/>
      <c r="ZP527" s="71"/>
      <c r="ZQ527" s="71"/>
      <c r="ZR527" s="71"/>
      <c r="ZS527" s="71"/>
      <c r="ZT527" s="71"/>
      <c r="ZU527" s="71"/>
      <c r="ZV527" s="71"/>
      <c r="ZW527" s="71"/>
      <c r="ZX527" s="71"/>
      <c r="ZY527" s="71"/>
      <c r="ZZ527" s="71"/>
      <c r="AAA527" s="71"/>
      <c r="AAB527" s="71"/>
      <c r="AAC527" s="71"/>
      <c r="AAD527" s="71"/>
      <c r="AAE527" s="71"/>
      <c r="AAF527" s="71"/>
      <c r="AAG527" s="71"/>
      <c r="AAH527" s="71"/>
      <c r="AAI527" s="71"/>
      <c r="AAJ527" s="71"/>
      <c r="AAK527" s="71"/>
      <c r="AAL527" s="71"/>
      <c r="AAM527" s="71"/>
      <c r="AAN527" s="71"/>
      <c r="AAO527" s="71"/>
      <c r="AAP527" s="71"/>
      <c r="AAQ527" s="71"/>
      <c r="AAR527" s="71"/>
      <c r="AAS527" s="71"/>
      <c r="AAT527" s="71"/>
      <c r="AAU527" s="71"/>
      <c r="AAV527" s="71"/>
      <c r="AAW527" s="71"/>
      <c r="AAX527" s="71"/>
      <c r="AAY527" s="71"/>
      <c r="AAZ527" s="71"/>
      <c r="ABA527" s="71"/>
      <c r="ABB527" s="71"/>
      <c r="ABC527" s="71"/>
      <c r="ABD527" s="71"/>
      <c r="ABE527" s="71"/>
      <c r="ABF527" s="71"/>
      <c r="ABG527" s="71"/>
      <c r="ABH527" s="71"/>
      <c r="ABI527" s="71"/>
      <c r="ABJ527" s="71"/>
      <c r="ABK527" s="71"/>
      <c r="ABL527" s="71"/>
      <c r="ABM527" s="71"/>
      <c r="ABN527" s="71"/>
      <c r="ABO527" s="71"/>
      <c r="ABP527" s="71"/>
      <c r="ABQ527" s="71"/>
      <c r="ABR527" s="71"/>
      <c r="ABS527" s="71"/>
      <c r="ABT527" s="71"/>
      <c r="ABU527" s="71"/>
      <c r="ABV527" s="71"/>
      <c r="ABW527" s="71"/>
      <c r="ABX527" s="71"/>
      <c r="ABY527" s="71"/>
      <c r="ABZ527" s="71"/>
      <c r="ACA527" s="71"/>
      <c r="ACB527" s="71"/>
      <c r="ACC527" s="71"/>
      <c r="ACD527" s="71"/>
      <c r="ACE527" s="71"/>
      <c r="ACF527" s="71"/>
      <c r="ACG527" s="71"/>
      <c r="ACH527" s="71"/>
      <c r="ACI527" s="71"/>
      <c r="ACJ527" s="71"/>
      <c r="ACK527" s="71"/>
      <c r="ACL527" s="71"/>
      <c r="ACM527" s="71"/>
      <c r="ACN527" s="71"/>
      <c r="ACO527" s="71"/>
      <c r="ACP527" s="71"/>
      <c r="ACQ527" s="71"/>
      <c r="ACR527" s="71"/>
      <c r="ACS527" s="71"/>
      <c r="ACT527" s="71"/>
      <c r="ACU527" s="71"/>
      <c r="ACV527" s="71"/>
      <c r="ACW527" s="71"/>
      <c r="ACX527" s="71"/>
      <c r="ACY527" s="71"/>
      <c r="ACZ527" s="71"/>
      <c r="ADA527" s="71"/>
      <c r="ADB527" s="71"/>
      <c r="ADC527" s="71"/>
      <c r="ADD527" s="71"/>
      <c r="ADE527" s="71"/>
      <c r="ADF527" s="71"/>
      <c r="ADG527" s="71"/>
      <c r="ADH527" s="71"/>
      <c r="ADI527" s="71"/>
      <c r="ADJ527" s="71"/>
      <c r="ADK527" s="71"/>
      <c r="ADL527" s="71"/>
      <c r="ADM527" s="71"/>
      <c r="ADN527" s="71"/>
      <c r="ADO527" s="71"/>
      <c r="ADP527" s="71"/>
      <c r="ADQ527" s="71"/>
      <c r="ADR527" s="71"/>
      <c r="ADS527" s="71"/>
      <c r="ADT527" s="71"/>
      <c r="ADU527" s="71"/>
      <c r="ADV527" s="71"/>
      <c r="ADW527" s="71"/>
      <c r="ADX527" s="71"/>
      <c r="ADY527" s="71"/>
      <c r="ADZ527" s="71"/>
      <c r="AEA527" s="71"/>
      <c r="AEB527" s="71"/>
      <c r="AEC527" s="71"/>
      <c r="AED527" s="71"/>
      <c r="AEE527" s="71"/>
      <c r="AEF527" s="71"/>
      <c r="AEG527" s="71"/>
      <c r="AEH527" s="71"/>
      <c r="AEI527" s="71"/>
      <c r="AEJ527" s="71"/>
      <c r="AEK527" s="71"/>
      <c r="AEL527" s="71"/>
      <c r="AEM527" s="71"/>
      <c r="AEN527" s="71"/>
      <c r="AEO527" s="71"/>
      <c r="AEP527" s="71"/>
      <c r="AEQ527" s="71"/>
      <c r="AER527" s="71"/>
      <c r="AES527" s="71"/>
      <c r="AET527" s="71"/>
      <c r="AEU527" s="71"/>
      <c r="AEV527" s="71"/>
      <c r="AEW527" s="71"/>
      <c r="AEX527" s="71"/>
      <c r="AEY527" s="71"/>
      <c r="AEZ527" s="71"/>
      <c r="AFA527" s="71"/>
      <c r="AFB527" s="71"/>
      <c r="AFC527" s="71"/>
      <c r="AFD527" s="71"/>
      <c r="AFE527" s="71"/>
      <c r="AFF527" s="71"/>
      <c r="AFG527" s="71"/>
      <c r="AFH527" s="71"/>
      <c r="AFI527" s="71"/>
      <c r="AFJ527" s="71"/>
      <c r="AFK527" s="71"/>
      <c r="AFL527" s="71"/>
      <c r="AFM527" s="71"/>
      <c r="AFN527" s="71"/>
      <c r="AFO527" s="71"/>
      <c r="AFP527" s="71"/>
      <c r="AFQ527" s="71"/>
      <c r="AFR527" s="71"/>
      <c r="AFS527" s="71"/>
      <c r="AFT527" s="71"/>
      <c r="AFU527" s="71"/>
      <c r="AFV527" s="71"/>
      <c r="AFW527" s="71"/>
      <c r="AFX527" s="71"/>
      <c r="AFY527" s="71"/>
      <c r="AFZ527" s="71"/>
      <c r="AGA527" s="71"/>
      <c r="AGB527" s="71"/>
      <c r="AGC527" s="71"/>
      <c r="AGD527" s="71"/>
      <c r="AGE527" s="71"/>
      <c r="AGF527" s="71"/>
      <c r="AGG527" s="71"/>
      <c r="AGH527" s="71"/>
      <c r="AGI527" s="71"/>
      <c r="AGJ527" s="71"/>
      <c r="AGK527" s="71"/>
      <c r="AGL527" s="71"/>
      <c r="AGM527" s="71"/>
      <c r="AGN527" s="71"/>
      <c r="AGO527" s="71"/>
      <c r="AGP527" s="71"/>
      <c r="AGQ527" s="71"/>
      <c r="AGR527" s="71"/>
      <c r="AGS527" s="71"/>
      <c r="AGT527" s="71"/>
      <c r="AGU527" s="71"/>
      <c r="AGV527" s="71"/>
      <c r="AGW527" s="71"/>
      <c r="AGX527" s="71"/>
      <c r="AGY527" s="71"/>
      <c r="AGZ527" s="71"/>
      <c r="AHA527" s="71"/>
      <c r="AHB527" s="71"/>
      <c r="AHC527" s="71"/>
      <c r="AHD527" s="71"/>
      <c r="AHE527" s="71"/>
      <c r="AHF527" s="71"/>
      <c r="AHG527" s="71"/>
      <c r="AHH527" s="71"/>
      <c r="AHI527" s="71"/>
      <c r="AHJ527" s="71"/>
      <c r="AHK527" s="71"/>
      <c r="AHL527" s="71"/>
      <c r="AHM527" s="71"/>
      <c r="AHN527" s="71"/>
      <c r="AHO527" s="71"/>
      <c r="AHP527" s="71"/>
      <c r="AHQ527" s="71"/>
      <c r="AHR527" s="71"/>
      <c r="AHS527" s="71"/>
      <c r="AHT527" s="71"/>
      <c r="AHU527" s="71"/>
      <c r="AHV527" s="71"/>
      <c r="AHW527" s="71"/>
      <c r="AHX527" s="71"/>
      <c r="AHY527" s="71"/>
      <c r="AHZ527" s="71"/>
      <c r="AIA527" s="71"/>
      <c r="AIB527" s="71"/>
      <c r="AIC527" s="71"/>
      <c r="AID527" s="71"/>
      <c r="AIE527" s="71"/>
      <c r="AIF527" s="71"/>
      <c r="AIG527" s="71"/>
      <c r="AIH527" s="71"/>
      <c r="AII527" s="71"/>
      <c r="AIJ527" s="71"/>
      <c r="AIK527" s="71"/>
      <c r="AIL527" s="71"/>
      <c r="AIM527" s="71"/>
      <c r="AIN527" s="71"/>
      <c r="AIO527" s="71"/>
      <c r="AIP527" s="71"/>
      <c r="AIQ527" s="71"/>
      <c r="AIR527" s="71"/>
      <c r="AIS527" s="71"/>
      <c r="AIT527" s="71"/>
      <c r="AIU527" s="71"/>
      <c r="AIV527" s="71"/>
      <c r="AIW527" s="71"/>
      <c r="AIX527" s="71"/>
      <c r="AIY527" s="71"/>
      <c r="AIZ527" s="71"/>
      <c r="AJA527" s="71"/>
      <c r="AJB527" s="71"/>
      <c r="AJC527" s="71"/>
      <c r="AJD527" s="71"/>
      <c r="AJE527" s="71"/>
      <c r="AJF527" s="71"/>
      <c r="AJG527" s="71"/>
      <c r="AJH527" s="71"/>
      <c r="AJI527" s="71"/>
      <c r="AJJ527" s="71"/>
      <c r="AJK527" s="71"/>
      <c r="AJL527" s="71"/>
      <c r="AJM527" s="71"/>
      <c r="AJN527" s="71"/>
      <c r="AJO527" s="71"/>
      <c r="AJP527" s="71"/>
      <c r="AJQ527" s="71"/>
      <c r="AJR527" s="71"/>
      <c r="AJS527" s="71"/>
      <c r="AJT527" s="71"/>
      <c r="AJU527" s="71"/>
      <c r="AJV527" s="71"/>
      <c r="AJW527" s="71"/>
      <c r="AJX527" s="71"/>
      <c r="AJY527" s="71"/>
      <c r="AJZ527" s="71"/>
      <c r="AKA527" s="71"/>
      <c r="AKB527" s="71"/>
      <c r="AKC527" s="71"/>
      <c r="AKD527" s="71"/>
      <c r="AKE527" s="71"/>
      <c r="AKF527" s="71"/>
      <c r="AKG527" s="71"/>
      <c r="AKH527" s="71"/>
      <c r="AKI527" s="71"/>
      <c r="AKJ527" s="71"/>
      <c r="AKK527" s="71"/>
      <c r="AKL527" s="71"/>
      <c r="AKM527" s="71"/>
      <c r="AKN527" s="71"/>
      <c r="AKO527" s="71"/>
      <c r="AKP527" s="71"/>
      <c r="AKQ527" s="71"/>
      <c r="AKR527" s="71"/>
      <c r="AKS527" s="71"/>
      <c r="AKT527" s="71"/>
      <c r="AKU527" s="71"/>
      <c r="AKV527" s="71"/>
      <c r="AKW527" s="71"/>
      <c r="AKX527" s="71"/>
      <c r="AKY527" s="71"/>
      <c r="AKZ527" s="71"/>
      <c r="ALA527" s="71"/>
      <c r="ALB527" s="71"/>
      <c r="ALC527" s="71"/>
      <c r="ALD527" s="71"/>
      <c r="ALE527" s="71"/>
      <c r="ALF527" s="71"/>
      <c r="ALG527" s="71"/>
      <c r="ALH527" s="71"/>
      <c r="ALI527" s="71"/>
      <c r="ALJ527" s="71"/>
      <c r="ALK527" s="71"/>
      <c r="ALL527" s="71"/>
      <c r="ALM527" s="71"/>
      <c r="ALN527" s="71"/>
      <c r="ALO527" s="71"/>
      <c r="ALP527" s="71"/>
      <c r="ALQ527" s="71"/>
      <c r="ALR527" s="71"/>
      <c r="ALS527" s="71"/>
      <c r="ALT527" s="71"/>
      <c r="ALU527" s="71"/>
      <c r="ALV527" s="71"/>
      <c r="ALW527" s="71"/>
      <c r="ALX527" s="71"/>
      <c r="ALY527" s="71"/>
      <c r="ALZ527" s="71"/>
      <c r="AMA527" s="71"/>
      <c r="AMB527" s="71"/>
      <c r="AMC527" s="71"/>
      <c r="AMD527" s="71"/>
      <c r="AME527" s="71"/>
      <c r="AMF527" s="71"/>
      <c r="AMG527" s="71"/>
      <c r="AMH527" s="71"/>
      <c r="AMI527" s="71"/>
      <c r="AMJ527" s="71"/>
      <c r="AMK527" s="71"/>
      <c r="AML527" s="71"/>
      <c r="AMM527" s="71"/>
      <c r="AMN527" s="71"/>
      <c r="AMO527" s="71"/>
      <c r="AMP527" s="71"/>
      <c r="AMQ527" s="71"/>
      <c r="AMR527" s="71"/>
      <c r="AMS527" s="71"/>
      <c r="AMT527" s="71"/>
      <c r="AMU527" s="71"/>
      <c r="AMV527" s="71"/>
      <c r="AMW527" s="71"/>
      <c r="AMX527" s="71"/>
      <c r="AMY527" s="71"/>
      <c r="AMZ527" s="71"/>
      <c r="ANA527" s="71"/>
      <c r="ANB527" s="71"/>
      <c r="ANC527" s="71"/>
      <c r="AND527" s="71"/>
      <c r="ANE527" s="71"/>
      <c r="ANF527" s="71"/>
      <c r="ANG527" s="71"/>
      <c r="ANH527" s="71"/>
      <c r="ANI527" s="71"/>
      <c r="ANJ527" s="71"/>
      <c r="ANK527" s="71"/>
      <c r="ANL527" s="71"/>
      <c r="ANM527" s="71"/>
      <c r="ANN527" s="71"/>
      <c r="ANO527" s="71"/>
      <c r="ANP527" s="71"/>
      <c r="ANQ527" s="71"/>
      <c r="ANR527" s="71"/>
      <c r="ANS527" s="71"/>
      <c r="ANT527" s="71"/>
      <c r="ANU527" s="71"/>
      <c r="ANV527" s="71"/>
      <c r="ANW527" s="71"/>
      <c r="ANX527" s="71"/>
      <c r="ANY527" s="71"/>
      <c r="ANZ527" s="71"/>
      <c r="AOA527" s="71"/>
      <c r="AOB527" s="71"/>
      <c r="AOC527" s="71"/>
      <c r="AOD527" s="71"/>
      <c r="AOE527" s="71"/>
      <c r="AOF527" s="71"/>
      <c r="AOG527" s="71"/>
      <c r="AOH527" s="71"/>
      <c r="AOI527" s="71"/>
      <c r="AOJ527" s="71"/>
      <c r="AOK527" s="71"/>
      <c r="AOL527" s="71"/>
      <c r="AOM527" s="71"/>
      <c r="AON527" s="71"/>
      <c r="AOO527" s="71"/>
      <c r="AOP527" s="71"/>
      <c r="AOQ527" s="71"/>
      <c r="AOR527" s="71"/>
      <c r="AOS527" s="71"/>
      <c r="AOT527" s="71"/>
      <c r="AOU527" s="71"/>
      <c r="AOV527" s="71"/>
      <c r="AOW527" s="71"/>
      <c r="AOX527" s="71"/>
      <c r="AOY527" s="71"/>
      <c r="AOZ527" s="71"/>
      <c r="APA527" s="71"/>
      <c r="APB527" s="71"/>
      <c r="APC527" s="71"/>
      <c r="APD527" s="71"/>
      <c r="APE527" s="71"/>
      <c r="APF527" s="71"/>
      <c r="APG527" s="71"/>
      <c r="APH527" s="71"/>
      <c r="API527" s="71"/>
      <c r="APJ527" s="71"/>
      <c r="APK527" s="71"/>
      <c r="APL527" s="71"/>
      <c r="APM527" s="71"/>
      <c r="APN527" s="71"/>
      <c r="APO527" s="71"/>
      <c r="APP527" s="71"/>
      <c r="APQ527" s="71"/>
      <c r="APR527" s="71"/>
      <c r="APS527" s="71"/>
      <c r="APT527" s="71"/>
      <c r="APU527" s="71"/>
      <c r="APV527" s="71"/>
      <c r="APW527" s="71"/>
      <c r="APX527" s="71"/>
      <c r="APY527" s="71"/>
      <c r="APZ527" s="71"/>
      <c r="AQA527" s="71"/>
      <c r="AQB527" s="71"/>
      <c r="AQC527" s="71"/>
      <c r="AQD527" s="71"/>
      <c r="AQE527" s="71"/>
      <c r="AQF527" s="71"/>
      <c r="AQG527" s="71"/>
      <c r="AQH527" s="71"/>
      <c r="AQI527" s="71"/>
      <c r="AQJ527" s="71"/>
      <c r="AQK527" s="71"/>
      <c r="AQL527" s="71"/>
      <c r="AQM527" s="71"/>
      <c r="AQN527" s="71"/>
      <c r="AQO527" s="71"/>
      <c r="AQP527" s="71"/>
      <c r="AQQ527" s="71"/>
      <c r="AQR527" s="71"/>
      <c r="AQS527" s="71"/>
      <c r="AQT527" s="71"/>
      <c r="AQU527" s="71"/>
      <c r="AQV527" s="71"/>
      <c r="AQW527" s="71"/>
      <c r="AQX527" s="71"/>
      <c r="AQY527" s="71"/>
      <c r="AQZ527" s="71"/>
      <c r="ARA527" s="71"/>
      <c r="ARB527" s="71"/>
      <c r="ARC527" s="71"/>
      <c r="ARD527" s="71"/>
      <c r="ARE527" s="71"/>
      <c r="ARF527" s="71"/>
      <c r="ARG527" s="71"/>
      <c r="ARH527" s="71"/>
      <c r="ARI527" s="71"/>
      <c r="ARJ527" s="71"/>
      <c r="ARK527" s="71"/>
      <c r="ARL527" s="71"/>
      <c r="ARM527" s="71"/>
      <c r="ARN527" s="71"/>
      <c r="ARO527" s="71"/>
      <c r="ARP527" s="71"/>
      <c r="ARQ527" s="71"/>
      <c r="ARR527" s="71"/>
      <c r="ARS527" s="71"/>
      <c r="ART527" s="71"/>
      <c r="ARU527" s="71"/>
      <c r="ARV527" s="71"/>
      <c r="ARW527" s="71"/>
      <c r="ARX527" s="71"/>
      <c r="ARY527" s="71"/>
      <c r="ARZ527" s="71"/>
      <c r="ASA527" s="71"/>
      <c r="ASB527" s="71"/>
      <c r="ASC527" s="71"/>
      <c r="ASD527" s="71"/>
      <c r="ASE527" s="71"/>
      <c r="ASF527" s="71"/>
      <c r="ASG527" s="71"/>
      <c r="ASH527" s="71"/>
      <c r="ASI527" s="71"/>
      <c r="ASJ527" s="71"/>
      <c r="ASK527" s="71"/>
      <c r="ASL527" s="71"/>
      <c r="ASM527" s="71"/>
      <c r="ASN527" s="71"/>
      <c r="ASO527" s="71"/>
      <c r="ASP527" s="71"/>
      <c r="ASQ527" s="71"/>
      <c r="ASR527" s="71"/>
      <c r="ASS527" s="71"/>
      <c r="AST527" s="71"/>
      <c r="ASU527" s="71"/>
      <c r="ASV527" s="71"/>
      <c r="ASW527" s="71"/>
      <c r="ASX527" s="71"/>
      <c r="ASY527" s="71"/>
      <c r="ASZ527" s="71"/>
      <c r="ATA527" s="71"/>
      <c r="ATB527" s="71"/>
      <c r="ATC527" s="71"/>
      <c r="ATD527" s="71"/>
      <c r="ATE527" s="71"/>
      <c r="ATF527" s="71"/>
      <c r="ATG527" s="71"/>
      <c r="ATH527" s="71"/>
      <c r="ATI527" s="71"/>
      <c r="ATJ527" s="71"/>
      <c r="ATK527" s="71"/>
      <c r="ATL527" s="71"/>
      <c r="ATM527" s="71"/>
      <c r="ATN527" s="71"/>
      <c r="ATO527" s="71"/>
      <c r="ATP527" s="71"/>
      <c r="ATQ527" s="71"/>
      <c r="ATR527" s="71"/>
      <c r="ATS527" s="71"/>
      <c r="ATT527" s="71"/>
      <c r="ATU527" s="71"/>
      <c r="ATV527" s="71"/>
      <c r="ATW527" s="71"/>
      <c r="ATX527" s="71"/>
      <c r="ATY527" s="71"/>
      <c r="ATZ527" s="71"/>
      <c r="AUA527" s="71"/>
      <c r="AUB527" s="71"/>
      <c r="AUC527" s="71"/>
      <c r="AUD527" s="71"/>
      <c r="AUE527" s="71"/>
      <c r="AUF527" s="71"/>
      <c r="AUG527" s="71"/>
      <c r="AUH527" s="71"/>
      <c r="AUI527" s="71"/>
      <c r="AUJ527" s="71"/>
      <c r="AUK527" s="71"/>
      <c r="AUL527" s="71"/>
      <c r="AUM527" s="71"/>
      <c r="AUN527" s="71"/>
      <c r="AUO527" s="71"/>
      <c r="AUP527" s="71"/>
      <c r="AUQ527" s="71"/>
      <c r="AUR527" s="71"/>
      <c r="AUS527" s="71"/>
      <c r="AUT527" s="71"/>
      <c r="AUU527" s="71"/>
      <c r="AUV527" s="71"/>
      <c r="AUW527" s="71"/>
      <c r="AUX527" s="71"/>
      <c r="AUY527" s="71"/>
      <c r="AUZ527" s="71"/>
      <c r="AVA527" s="71"/>
      <c r="AVB527" s="71"/>
      <c r="AVC527" s="71"/>
      <c r="AVD527" s="71"/>
      <c r="AVE527" s="71"/>
      <c r="AVF527" s="71"/>
      <c r="AVG527" s="71"/>
      <c r="AVH527" s="71"/>
      <c r="AVI527" s="71"/>
      <c r="AVJ527" s="71"/>
      <c r="AVK527" s="71"/>
      <c r="AVL527" s="71"/>
      <c r="AVM527" s="71"/>
      <c r="AVN527" s="71"/>
      <c r="AVO527" s="71"/>
      <c r="AVP527" s="71"/>
      <c r="AVQ527" s="71"/>
      <c r="AVR527" s="71"/>
      <c r="AVS527" s="71"/>
      <c r="AVT527" s="71"/>
      <c r="AVU527" s="71"/>
      <c r="AVV527" s="71"/>
      <c r="AVW527" s="71"/>
      <c r="AVX527" s="71"/>
      <c r="AVY527" s="71"/>
      <c r="AVZ527" s="71"/>
      <c r="AWA527" s="71"/>
      <c r="AWB527" s="71"/>
      <c r="AWC527" s="71"/>
      <c r="AWD527" s="71"/>
      <c r="AWE527" s="71"/>
      <c r="AWF527" s="71"/>
      <c r="AWG527" s="71"/>
      <c r="AWH527" s="71"/>
      <c r="AWI527" s="71"/>
      <c r="AWJ527" s="71"/>
      <c r="AWK527" s="71"/>
      <c r="AWL527" s="71"/>
      <c r="AWM527" s="71"/>
      <c r="AWN527" s="71"/>
      <c r="AWO527" s="71"/>
      <c r="AWP527" s="71"/>
      <c r="AWQ527" s="71"/>
      <c r="AWR527" s="71"/>
      <c r="AWS527" s="71"/>
      <c r="AWT527" s="71"/>
      <c r="AWU527" s="71"/>
      <c r="AWV527" s="71"/>
      <c r="AWW527" s="71"/>
      <c r="AWX527" s="71"/>
      <c r="AWY527" s="71"/>
      <c r="AWZ527" s="71"/>
      <c r="AXA527" s="71"/>
      <c r="AXB527" s="71"/>
      <c r="AXC527" s="71"/>
      <c r="AXD527" s="71"/>
      <c r="AXE527" s="71"/>
      <c r="AXF527" s="71"/>
      <c r="AXG527" s="71"/>
      <c r="AXH527" s="71"/>
      <c r="AXI527" s="71"/>
      <c r="AXJ527" s="71"/>
      <c r="AXK527" s="71"/>
      <c r="AXL527" s="71"/>
      <c r="AXM527" s="71"/>
      <c r="AXN527" s="71"/>
      <c r="AXO527" s="71"/>
      <c r="AXP527" s="71"/>
      <c r="AXQ527" s="71"/>
      <c r="AXR527" s="71"/>
      <c r="AXS527" s="71"/>
      <c r="AXT527" s="71"/>
      <c r="AXU527" s="71"/>
      <c r="AXV527" s="71"/>
      <c r="AXW527" s="71"/>
      <c r="AXX527" s="71"/>
      <c r="AXY527" s="71"/>
      <c r="AXZ527" s="71"/>
      <c r="AYA527" s="71"/>
      <c r="AYB527" s="71"/>
      <c r="AYC527" s="71"/>
      <c r="AYD527" s="71"/>
      <c r="AYE527" s="71"/>
      <c r="AYF527" s="71"/>
      <c r="AYG527" s="71"/>
      <c r="AYH527" s="71"/>
      <c r="AYI527" s="71"/>
      <c r="AYJ527" s="71"/>
      <c r="AYK527" s="71"/>
      <c r="AYL527" s="71"/>
      <c r="AYM527" s="71"/>
      <c r="AYN527" s="71"/>
      <c r="AYO527" s="71"/>
      <c r="AYP527" s="71"/>
      <c r="AYQ527" s="71"/>
      <c r="AYR527" s="71"/>
      <c r="AYS527" s="71"/>
      <c r="AYT527" s="71"/>
      <c r="AYU527" s="71"/>
      <c r="AYV527" s="71"/>
      <c r="AYW527" s="71"/>
      <c r="AYX527" s="71"/>
      <c r="AYY527" s="71"/>
      <c r="AYZ527" s="71"/>
      <c r="AZA527" s="71"/>
      <c r="AZB527" s="71"/>
      <c r="AZC527" s="71"/>
      <c r="AZD527" s="71"/>
      <c r="AZE527" s="71"/>
      <c r="AZF527" s="71"/>
      <c r="AZG527" s="71"/>
      <c r="AZH527" s="71"/>
      <c r="AZI527" s="71"/>
      <c r="AZJ527" s="71"/>
      <c r="AZK527" s="71"/>
      <c r="AZL527" s="71"/>
      <c r="AZM527" s="71"/>
      <c r="AZN527" s="71"/>
      <c r="AZO527" s="71"/>
      <c r="AZP527" s="71"/>
      <c r="AZQ527" s="71"/>
      <c r="AZR527" s="71"/>
      <c r="AZS527" s="71"/>
      <c r="AZT527" s="71"/>
      <c r="AZU527" s="71"/>
      <c r="AZV527" s="71"/>
      <c r="AZW527" s="71"/>
      <c r="AZX527" s="71"/>
      <c r="AZY527" s="71"/>
      <c r="AZZ527" s="71"/>
      <c r="BAA527" s="71"/>
      <c r="BAB527" s="71"/>
      <c r="BAC527" s="71"/>
      <c r="BAD527" s="71"/>
      <c r="BAE527" s="71"/>
      <c r="BAF527" s="71"/>
      <c r="BAG527" s="71"/>
      <c r="BAH527" s="71"/>
      <c r="BAI527" s="71"/>
      <c r="BAJ527" s="71"/>
      <c r="BAK527" s="71"/>
      <c r="BAL527" s="71"/>
      <c r="BAM527" s="71"/>
      <c r="BAN527" s="71"/>
      <c r="BAO527" s="71"/>
      <c r="BAP527" s="71"/>
      <c r="BAQ527" s="71"/>
      <c r="BAR527" s="71"/>
      <c r="BAS527" s="71"/>
      <c r="BAT527" s="71"/>
      <c r="BAU527" s="71"/>
      <c r="BAV527" s="71"/>
      <c r="BAW527" s="71"/>
      <c r="BAX527" s="71"/>
      <c r="BAY527" s="71"/>
      <c r="BAZ527" s="71"/>
      <c r="BBA527" s="71"/>
      <c r="BBB527" s="71"/>
      <c r="BBC527" s="71"/>
      <c r="BBD527" s="71"/>
      <c r="BBE527" s="71"/>
      <c r="BBF527" s="71"/>
      <c r="BBG527" s="71"/>
      <c r="BBH527" s="71"/>
      <c r="BBI527" s="71"/>
      <c r="BBJ527" s="71"/>
      <c r="BBK527" s="71"/>
      <c r="BBL527" s="71"/>
      <c r="BBM527" s="71"/>
      <c r="BBN527" s="71"/>
      <c r="BBO527" s="71"/>
      <c r="BBP527" s="71"/>
      <c r="BBQ527" s="71"/>
      <c r="BBR527" s="71"/>
      <c r="BBS527" s="71"/>
      <c r="BBT527" s="71"/>
      <c r="BBU527" s="71"/>
      <c r="BBV527" s="71"/>
      <c r="BBW527" s="71"/>
      <c r="BBX527" s="71"/>
      <c r="BBY527" s="71"/>
      <c r="BBZ527" s="71"/>
      <c r="BCA527" s="71"/>
      <c r="BCB527" s="71"/>
      <c r="BCC527" s="71"/>
      <c r="BCD527" s="71"/>
      <c r="BCE527" s="71"/>
      <c r="BCF527" s="71"/>
      <c r="BCG527" s="71"/>
      <c r="BCH527" s="71"/>
      <c r="BCI527" s="71"/>
      <c r="BCJ527" s="71"/>
      <c r="BCK527" s="71"/>
      <c r="BCL527" s="71"/>
      <c r="BCM527" s="71"/>
      <c r="BCN527" s="71"/>
      <c r="BCO527" s="71"/>
      <c r="BCP527" s="71"/>
      <c r="BCQ527" s="71"/>
      <c r="BCR527" s="71"/>
      <c r="BCS527" s="71"/>
      <c r="BCT527" s="71"/>
      <c r="BCU527" s="71"/>
      <c r="BCV527" s="71"/>
      <c r="BCW527" s="71"/>
      <c r="BCX527" s="71"/>
      <c r="BCY527" s="71"/>
      <c r="BCZ527" s="71"/>
      <c r="BDA527" s="71"/>
      <c r="BDB527" s="71"/>
      <c r="BDC527" s="71"/>
      <c r="BDD527" s="71"/>
      <c r="BDE527" s="71"/>
      <c r="BDF527" s="71"/>
      <c r="BDG527" s="71"/>
      <c r="BDH527" s="71"/>
      <c r="BDI527" s="71"/>
      <c r="BDJ527" s="71"/>
      <c r="BDK527" s="71"/>
      <c r="BDL527" s="71"/>
      <c r="BDM527" s="71"/>
      <c r="BDN527" s="71"/>
      <c r="BDO527" s="71"/>
      <c r="BDP527" s="71"/>
      <c r="BDQ527" s="71"/>
      <c r="BDR527" s="71"/>
      <c r="BDS527" s="71"/>
      <c r="BDT527" s="71"/>
      <c r="BDU527" s="71"/>
      <c r="BDV527" s="71"/>
      <c r="BDW527" s="71"/>
      <c r="BDX527" s="71"/>
      <c r="BDY527" s="71"/>
      <c r="BDZ527" s="71"/>
      <c r="BEA527" s="71"/>
      <c r="BEB527" s="71"/>
      <c r="BEC527" s="71"/>
      <c r="BED527" s="71"/>
      <c r="BEE527" s="71"/>
      <c r="BEF527" s="71"/>
      <c r="BEG527" s="71"/>
      <c r="BEH527" s="71"/>
      <c r="BEI527" s="71"/>
      <c r="BEJ527" s="71"/>
      <c r="BEK527" s="71"/>
      <c r="BEL527" s="71"/>
      <c r="BEM527" s="71"/>
      <c r="BEN527" s="71"/>
      <c r="BEO527" s="71"/>
      <c r="BEP527" s="71"/>
      <c r="BEQ527" s="71"/>
      <c r="BER527" s="71"/>
      <c r="BES527" s="71"/>
      <c r="BET527" s="71"/>
      <c r="BEU527" s="71"/>
      <c r="BEV527" s="71"/>
      <c r="BEW527" s="71"/>
      <c r="BEX527" s="71"/>
      <c r="BEY527" s="71"/>
      <c r="BEZ527" s="71"/>
      <c r="BFA527" s="71"/>
      <c r="BFB527" s="71"/>
      <c r="BFC527" s="71"/>
      <c r="BFD527" s="71"/>
      <c r="BFE527" s="71"/>
      <c r="BFF527" s="71"/>
      <c r="BFG527" s="71"/>
      <c r="BFH527" s="71"/>
      <c r="BFI527" s="71"/>
      <c r="BFJ527" s="71"/>
      <c r="BFK527" s="71"/>
      <c r="BFL527" s="71"/>
      <c r="BFM527" s="71"/>
      <c r="BFN527" s="71"/>
      <c r="BFO527" s="71"/>
      <c r="BFP527" s="71"/>
      <c r="BFQ527" s="71"/>
      <c r="BFR527" s="71"/>
      <c r="BFS527" s="71"/>
      <c r="BFT527" s="71"/>
      <c r="BFU527" s="71"/>
      <c r="BFV527" s="71"/>
      <c r="BFW527" s="71"/>
      <c r="BFX527" s="71"/>
      <c r="BFY527" s="71"/>
      <c r="BFZ527" s="71"/>
      <c r="BGA527" s="71"/>
      <c r="BGB527" s="71"/>
      <c r="BGC527" s="71"/>
      <c r="BGD527" s="71"/>
      <c r="BGE527" s="71"/>
      <c r="BGF527" s="71"/>
      <c r="BGG527" s="71"/>
      <c r="BGH527" s="71"/>
      <c r="BGI527" s="71"/>
      <c r="BGJ527" s="71"/>
      <c r="BGK527" s="71"/>
      <c r="BGL527" s="71"/>
      <c r="BGM527" s="71"/>
      <c r="BGN527" s="71"/>
      <c r="BGO527" s="71"/>
      <c r="BGP527" s="71"/>
      <c r="BGQ527" s="71"/>
      <c r="BGR527" s="71"/>
      <c r="BGS527" s="71"/>
      <c r="BGT527" s="71"/>
      <c r="BGU527" s="71"/>
      <c r="BGV527" s="71"/>
      <c r="BGW527" s="71"/>
      <c r="BGX527" s="71"/>
      <c r="BGY527" s="71"/>
      <c r="BGZ527" s="71"/>
      <c r="BHA527" s="71"/>
      <c r="BHB527" s="71"/>
      <c r="BHC527" s="71"/>
      <c r="BHD527" s="71"/>
      <c r="BHE527" s="71"/>
      <c r="BHF527" s="71"/>
      <c r="BHG527" s="71"/>
      <c r="BHH527" s="71"/>
      <c r="BHI527" s="71"/>
      <c r="BHJ527" s="71"/>
      <c r="BHK527" s="71"/>
      <c r="BHL527" s="71"/>
      <c r="BHM527" s="71"/>
      <c r="BHN527" s="71"/>
      <c r="BHO527" s="71"/>
      <c r="BHP527" s="71"/>
      <c r="BHQ527" s="71"/>
      <c r="BHR527" s="71"/>
      <c r="BHS527" s="71"/>
      <c r="BHT527" s="71"/>
      <c r="BHU527" s="71"/>
      <c r="BHV527" s="71"/>
      <c r="BHW527" s="71"/>
      <c r="BHX527" s="71"/>
      <c r="BHY527" s="71"/>
      <c r="BHZ527" s="71"/>
      <c r="BIA527" s="71"/>
      <c r="BIB527" s="71"/>
      <c r="BIC527" s="71"/>
      <c r="BID527" s="71"/>
      <c r="BIE527" s="71"/>
      <c r="BIF527" s="71"/>
      <c r="BIG527" s="71"/>
      <c r="BIH527" s="71"/>
      <c r="BII527" s="71"/>
      <c r="BIJ527" s="71"/>
      <c r="BIK527" s="71"/>
      <c r="BIL527" s="71"/>
      <c r="BIM527" s="71"/>
      <c r="BIN527" s="71"/>
      <c r="BIO527" s="71"/>
      <c r="BIP527" s="71"/>
      <c r="BIQ527" s="71"/>
      <c r="BIR527" s="71"/>
      <c r="BIS527" s="71"/>
      <c r="BIT527" s="71"/>
      <c r="BIU527" s="71"/>
      <c r="BIV527" s="71"/>
      <c r="BIW527" s="71"/>
      <c r="BIX527" s="71"/>
      <c r="BIY527" s="71"/>
      <c r="BIZ527" s="71"/>
      <c r="BJA527" s="71"/>
      <c r="BJB527" s="71"/>
      <c r="BJC527" s="71"/>
      <c r="BJD527" s="71"/>
      <c r="BJE527" s="71"/>
      <c r="BJF527" s="71"/>
      <c r="BJG527" s="71"/>
      <c r="BJH527" s="71"/>
      <c r="BJI527" s="71"/>
      <c r="BJJ527" s="71"/>
      <c r="BJK527" s="71"/>
      <c r="BJL527" s="71"/>
      <c r="BJM527" s="71"/>
      <c r="BJN527" s="71"/>
      <c r="BJO527" s="71"/>
      <c r="BJP527" s="71"/>
      <c r="BJQ527" s="71"/>
      <c r="BJR527" s="71"/>
      <c r="BJS527" s="71"/>
      <c r="BJT527" s="71"/>
      <c r="BJU527" s="71"/>
      <c r="BJV527" s="71"/>
      <c r="BJW527" s="71"/>
      <c r="BJX527" s="71"/>
      <c r="BJY527" s="71"/>
      <c r="BJZ527" s="71"/>
      <c r="BKA527" s="71"/>
      <c r="BKB527" s="71"/>
      <c r="BKC527" s="71"/>
      <c r="BKD527" s="71"/>
      <c r="BKE527" s="71"/>
      <c r="BKF527" s="71"/>
      <c r="BKG527" s="71"/>
      <c r="BKH527" s="71"/>
      <c r="BKI527" s="71"/>
      <c r="BKJ527" s="71"/>
      <c r="BKK527" s="71"/>
      <c r="BKL527" s="71"/>
      <c r="BKM527" s="71"/>
      <c r="BKN527" s="71"/>
      <c r="BKO527" s="71"/>
      <c r="BKP527" s="71"/>
      <c r="BKQ527" s="71"/>
      <c r="BKR527" s="71"/>
      <c r="BKS527" s="71"/>
      <c r="BKT527" s="71"/>
      <c r="BKU527" s="71"/>
      <c r="BKV527" s="71"/>
      <c r="BKW527" s="71"/>
      <c r="BKX527" s="71"/>
      <c r="BKY527" s="71"/>
      <c r="BKZ527" s="71"/>
      <c r="BLA527" s="71"/>
      <c r="BLB527" s="71"/>
      <c r="BLC527" s="71"/>
      <c r="BLD527" s="71"/>
      <c r="BLE527" s="71"/>
      <c r="BLF527" s="71"/>
      <c r="BLG527" s="71"/>
      <c r="BLH527" s="71"/>
      <c r="BLI527" s="71"/>
      <c r="BLJ527" s="71"/>
      <c r="BLK527" s="71"/>
      <c r="BLL527" s="71"/>
      <c r="BLM527" s="71"/>
      <c r="BLN527" s="71"/>
      <c r="BLO527" s="71"/>
      <c r="BLP527" s="71"/>
      <c r="BLQ527" s="71"/>
      <c r="BLR527" s="71"/>
      <c r="BLS527" s="71"/>
      <c r="BLT527" s="71"/>
      <c r="BLU527" s="71"/>
      <c r="BLV527" s="71"/>
      <c r="BLW527" s="71"/>
      <c r="BLX527" s="71"/>
      <c r="BLY527" s="71"/>
      <c r="BLZ527" s="71"/>
      <c r="BMA527" s="71"/>
      <c r="BMB527" s="71"/>
      <c r="BMC527" s="71"/>
      <c r="BMD527" s="71"/>
      <c r="BME527" s="71"/>
      <c r="BMF527" s="71"/>
      <c r="BMG527" s="71"/>
      <c r="BMH527" s="71"/>
      <c r="BMI527" s="71"/>
      <c r="BMJ527" s="71"/>
      <c r="BMK527" s="71"/>
      <c r="BML527" s="71"/>
      <c r="BMM527" s="71"/>
      <c r="BMN527" s="71"/>
      <c r="BMO527" s="71"/>
      <c r="BMP527" s="71"/>
      <c r="BMQ527" s="71"/>
      <c r="BMR527" s="71"/>
      <c r="BMS527" s="71"/>
      <c r="BMT527" s="71"/>
      <c r="BMU527" s="71"/>
      <c r="BMV527" s="71"/>
      <c r="BMW527" s="71"/>
      <c r="BMX527" s="71"/>
      <c r="BMY527" s="71"/>
      <c r="BMZ527" s="71"/>
      <c r="BNA527" s="71"/>
      <c r="BNB527" s="71"/>
      <c r="BNC527" s="71"/>
      <c r="BND527" s="71"/>
      <c r="BNE527" s="71"/>
      <c r="BNF527" s="71"/>
      <c r="BNG527" s="71"/>
      <c r="BNH527" s="71"/>
      <c r="BNI527" s="71"/>
      <c r="BNJ527" s="71"/>
      <c r="BNK527" s="71"/>
      <c r="BNL527" s="71"/>
      <c r="BNM527" s="71"/>
      <c r="BNN527" s="71"/>
      <c r="BNO527" s="71"/>
      <c r="BNP527" s="71"/>
      <c r="BNQ527" s="71"/>
      <c r="BNR527" s="71"/>
      <c r="BNS527" s="71"/>
      <c r="BNT527" s="71"/>
      <c r="BNU527" s="71"/>
      <c r="BNV527" s="71"/>
      <c r="BNW527" s="71"/>
      <c r="BNX527" s="71"/>
      <c r="BNY527" s="71"/>
      <c r="BNZ527" s="71"/>
      <c r="BOA527" s="71"/>
      <c r="BOB527" s="71"/>
      <c r="BOC527" s="71"/>
      <c r="BOD527" s="71"/>
      <c r="BOE527" s="71"/>
      <c r="BOF527" s="71"/>
      <c r="BOG527" s="71"/>
      <c r="BOH527" s="71"/>
      <c r="BOI527" s="71"/>
      <c r="BOJ527" s="71"/>
      <c r="BOK527" s="71"/>
      <c r="BOL527" s="71"/>
      <c r="BOM527" s="71"/>
      <c r="BON527" s="71"/>
      <c r="BOO527" s="71"/>
      <c r="BOP527" s="71"/>
      <c r="BOQ527" s="71"/>
      <c r="BOR527" s="71"/>
      <c r="BOS527" s="71"/>
      <c r="BOT527" s="71"/>
      <c r="BOU527" s="71"/>
      <c r="BOV527" s="71"/>
      <c r="BOW527" s="71"/>
      <c r="BOX527" s="71"/>
      <c r="BOY527" s="71"/>
      <c r="BOZ527" s="71"/>
      <c r="BPA527" s="71"/>
      <c r="BPB527" s="71"/>
      <c r="BPC527" s="71"/>
      <c r="BPD527" s="71"/>
      <c r="BPE527" s="71"/>
      <c r="BPF527" s="71"/>
      <c r="BPG527" s="71"/>
      <c r="BPH527" s="71"/>
      <c r="BPI527" s="71"/>
      <c r="BPJ527" s="71"/>
      <c r="BPK527" s="71"/>
      <c r="BPL527" s="71"/>
      <c r="BPM527" s="71"/>
      <c r="BPN527" s="71"/>
      <c r="BPO527" s="71"/>
      <c r="BPP527" s="71"/>
      <c r="BPQ527" s="71"/>
      <c r="BPR527" s="71"/>
      <c r="BPS527" s="71"/>
      <c r="BPT527" s="71"/>
      <c r="BPU527" s="71"/>
      <c r="BPV527" s="71"/>
      <c r="BPW527" s="71"/>
      <c r="BPX527" s="71"/>
      <c r="BPY527" s="71"/>
      <c r="BPZ527" s="71"/>
      <c r="BQA527" s="71"/>
      <c r="BQB527" s="71"/>
      <c r="BQC527" s="71"/>
      <c r="BQD527" s="71"/>
      <c r="BQE527" s="71"/>
      <c r="BQF527" s="71"/>
      <c r="BQG527" s="71"/>
      <c r="BQH527" s="71"/>
      <c r="BQI527" s="71"/>
      <c r="BQJ527" s="71"/>
      <c r="BQK527" s="71"/>
      <c r="BQL527" s="71"/>
      <c r="BQM527" s="71"/>
      <c r="BQN527" s="71"/>
      <c r="BQO527" s="71"/>
      <c r="BQP527" s="71"/>
      <c r="BQQ527" s="71"/>
      <c r="BQR527" s="71"/>
      <c r="BQS527" s="71"/>
      <c r="BQT527" s="71"/>
      <c r="BQU527" s="71"/>
      <c r="BQV527" s="71"/>
      <c r="BQW527" s="71"/>
      <c r="BQX527" s="71"/>
      <c r="BQY527" s="71"/>
      <c r="BQZ527" s="71"/>
      <c r="BRA527" s="71"/>
      <c r="BRB527" s="71"/>
      <c r="BRC527" s="71"/>
      <c r="BRD527" s="71"/>
      <c r="BRE527" s="71"/>
      <c r="BRF527" s="71"/>
      <c r="BRG527" s="71"/>
      <c r="BRH527" s="71"/>
      <c r="BRI527" s="71"/>
      <c r="BRJ527" s="71"/>
      <c r="BRK527" s="71"/>
      <c r="BRL527" s="71"/>
      <c r="BRM527" s="71"/>
      <c r="BRN527" s="71"/>
      <c r="BRO527" s="71"/>
      <c r="BRP527" s="71"/>
      <c r="BRQ527" s="71"/>
      <c r="BRR527" s="71"/>
      <c r="BRS527" s="71"/>
      <c r="BRT527" s="71"/>
      <c r="BRU527" s="71"/>
      <c r="BRV527" s="71"/>
      <c r="BRW527" s="71"/>
      <c r="BRX527" s="71"/>
      <c r="BRY527" s="71"/>
      <c r="BRZ527" s="71"/>
      <c r="BSA527" s="71"/>
      <c r="BSB527" s="71"/>
      <c r="BSC527" s="71"/>
      <c r="BSD527" s="71"/>
      <c r="BSE527" s="71"/>
      <c r="BSF527" s="71"/>
      <c r="BSG527" s="71"/>
      <c r="BSH527" s="71"/>
      <c r="BSI527" s="71"/>
      <c r="BSJ527" s="71"/>
      <c r="BSK527" s="71"/>
      <c r="BSL527" s="71"/>
      <c r="BSM527" s="71"/>
      <c r="BSN527" s="71"/>
      <c r="BSO527" s="71"/>
      <c r="BSP527" s="71"/>
      <c r="BSQ527" s="71"/>
      <c r="BSR527" s="71"/>
      <c r="BSS527" s="71"/>
      <c r="BST527" s="71"/>
      <c r="BSU527" s="71"/>
      <c r="BSV527" s="71"/>
      <c r="BSW527" s="71"/>
      <c r="BSX527" s="71"/>
      <c r="BSY527" s="71"/>
      <c r="BSZ527" s="71"/>
      <c r="BTA527" s="71"/>
      <c r="BTB527" s="71"/>
      <c r="BTC527" s="71"/>
      <c r="BTD527" s="71"/>
      <c r="BTE527" s="71"/>
      <c r="BTF527" s="71"/>
      <c r="BTG527" s="71"/>
      <c r="BTH527" s="71"/>
      <c r="BTI527" s="71"/>
      <c r="BTJ527" s="71"/>
      <c r="BTK527" s="71"/>
      <c r="BTL527" s="71"/>
      <c r="BTM527" s="71"/>
      <c r="BTN527" s="71"/>
      <c r="BTO527" s="71"/>
      <c r="BTP527" s="71"/>
      <c r="BTQ527" s="71"/>
      <c r="BTR527" s="71"/>
      <c r="BTS527" s="71"/>
      <c r="BTT527" s="71"/>
      <c r="BTU527" s="71"/>
      <c r="BTV527" s="71"/>
      <c r="BTW527" s="71"/>
      <c r="BTX527" s="71"/>
      <c r="BTY527" s="71"/>
      <c r="BTZ527" s="71"/>
      <c r="BUA527" s="71"/>
      <c r="BUB527" s="71"/>
      <c r="BUC527" s="71"/>
      <c r="BUD527" s="71"/>
      <c r="BUE527" s="71"/>
      <c r="BUF527" s="71"/>
      <c r="BUG527" s="71"/>
      <c r="BUH527" s="71"/>
      <c r="BUI527" s="71"/>
      <c r="BUJ527" s="71"/>
      <c r="BUK527" s="71"/>
      <c r="BUL527" s="71"/>
      <c r="BUM527" s="71"/>
      <c r="BUN527" s="71"/>
      <c r="BUO527" s="71"/>
      <c r="BUP527" s="71"/>
      <c r="BUQ527" s="71"/>
      <c r="BUR527" s="71"/>
      <c r="BUS527" s="71"/>
      <c r="BUT527" s="71"/>
      <c r="BUU527" s="71"/>
      <c r="BUV527" s="71"/>
      <c r="BUW527" s="71"/>
      <c r="BUX527" s="71"/>
      <c r="BUY527" s="71"/>
      <c r="BUZ527" s="71"/>
      <c r="BVA527" s="71"/>
      <c r="BVB527" s="71"/>
      <c r="BVC527" s="71"/>
      <c r="BVD527" s="71"/>
      <c r="BVE527" s="71"/>
      <c r="BVF527" s="71"/>
      <c r="BVG527" s="71"/>
      <c r="BVH527" s="71"/>
      <c r="BVI527" s="71"/>
      <c r="BVJ527" s="71"/>
      <c r="BVK527" s="71"/>
      <c r="BVL527" s="71"/>
      <c r="BVM527" s="71"/>
      <c r="BVN527" s="71"/>
      <c r="BVO527" s="71"/>
      <c r="BVP527" s="71"/>
      <c r="BVQ527" s="71"/>
      <c r="BVR527" s="71"/>
      <c r="BVS527" s="71"/>
      <c r="BVT527" s="71"/>
      <c r="BVU527" s="71"/>
      <c r="BVV527" s="71"/>
      <c r="BVW527" s="71"/>
      <c r="BVX527" s="71"/>
      <c r="BVY527" s="71"/>
      <c r="BVZ527" s="71"/>
      <c r="BWA527" s="71"/>
      <c r="BWB527" s="71"/>
      <c r="BWC527" s="71"/>
      <c r="BWD527" s="71"/>
      <c r="BWE527" s="71"/>
      <c r="BWF527" s="71"/>
      <c r="BWG527" s="71"/>
      <c r="BWH527" s="71"/>
      <c r="BWI527" s="71"/>
      <c r="BWJ527" s="71"/>
      <c r="BWK527" s="71"/>
      <c r="BWL527" s="71"/>
      <c r="BWM527" s="71"/>
      <c r="BWN527" s="71"/>
      <c r="BWO527" s="71"/>
      <c r="BWP527" s="71"/>
      <c r="BWQ527" s="71"/>
      <c r="BWR527" s="71"/>
      <c r="BWS527" s="71"/>
      <c r="BWT527" s="71"/>
      <c r="BWU527" s="71"/>
      <c r="BWV527" s="71"/>
      <c r="BWW527" s="71"/>
      <c r="BWX527" s="71"/>
      <c r="BWY527" s="71"/>
      <c r="BWZ527" s="71"/>
      <c r="BXA527" s="71"/>
      <c r="BXB527" s="71"/>
      <c r="BXC527" s="71"/>
      <c r="BXD527" s="71"/>
      <c r="BXE527" s="71"/>
      <c r="BXF527" s="71"/>
      <c r="BXG527" s="71"/>
      <c r="BXH527" s="71"/>
      <c r="BXI527" s="71"/>
      <c r="BXJ527" s="71"/>
      <c r="BXK527" s="71"/>
      <c r="BXL527" s="71"/>
      <c r="BXM527" s="71"/>
      <c r="BXN527" s="71"/>
      <c r="BXO527" s="71"/>
      <c r="BXP527" s="71"/>
      <c r="BXQ527" s="71"/>
      <c r="BXR527" s="71"/>
      <c r="BXS527" s="71"/>
      <c r="BXT527" s="71"/>
      <c r="BXU527" s="71"/>
      <c r="BXV527" s="71"/>
      <c r="BXW527" s="71"/>
      <c r="BXX527" s="71"/>
      <c r="BXY527" s="71"/>
      <c r="BXZ527" s="71"/>
      <c r="BYA527" s="71"/>
      <c r="BYB527" s="71"/>
      <c r="BYC527" s="71"/>
      <c r="BYD527" s="71"/>
      <c r="BYE527" s="71"/>
      <c r="BYF527" s="71"/>
      <c r="BYG527" s="71"/>
      <c r="BYH527" s="71"/>
      <c r="BYI527" s="71"/>
      <c r="BYJ527" s="71"/>
      <c r="BYK527" s="71"/>
      <c r="BYL527" s="71"/>
      <c r="BYM527" s="71"/>
      <c r="BYN527" s="71"/>
      <c r="BYO527" s="71"/>
      <c r="BYP527" s="71"/>
      <c r="BYQ527" s="71"/>
      <c r="BYR527" s="71"/>
      <c r="BYS527" s="71"/>
      <c r="BYT527" s="71"/>
      <c r="BYU527" s="71"/>
      <c r="BYV527" s="71"/>
      <c r="BYW527" s="71"/>
      <c r="BYX527" s="71"/>
      <c r="BYY527" s="71"/>
      <c r="BYZ527" s="71"/>
      <c r="BZA527" s="71"/>
      <c r="BZB527" s="71"/>
      <c r="BZC527" s="71"/>
      <c r="BZD527" s="71"/>
      <c r="BZE527" s="71"/>
      <c r="BZF527" s="71"/>
      <c r="BZG527" s="71"/>
      <c r="BZH527" s="71"/>
      <c r="BZI527" s="71"/>
      <c r="BZJ527" s="71"/>
      <c r="BZK527" s="71"/>
      <c r="BZL527" s="71"/>
      <c r="BZM527" s="71"/>
      <c r="BZN527" s="71"/>
      <c r="BZO527" s="71"/>
      <c r="BZP527" s="71"/>
      <c r="BZQ527" s="71"/>
      <c r="BZR527" s="71"/>
      <c r="BZS527" s="71"/>
      <c r="BZT527" s="71"/>
      <c r="BZU527" s="71"/>
      <c r="BZV527" s="71"/>
      <c r="BZW527" s="71"/>
      <c r="BZX527" s="71"/>
      <c r="BZY527" s="71"/>
      <c r="BZZ527" s="71"/>
      <c r="CAA527" s="71"/>
      <c r="CAB527" s="71"/>
      <c r="CAC527" s="71"/>
      <c r="CAD527" s="71"/>
      <c r="CAE527" s="71"/>
      <c r="CAF527" s="71"/>
      <c r="CAG527" s="71"/>
      <c r="CAH527" s="71"/>
      <c r="CAI527" s="71"/>
      <c r="CAJ527" s="71"/>
      <c r="CAK527" s="71"/>
      <c r="CAL527" s="71"/>
      <c r="CAM527" s="71"/>
      <c r="CAN527" s="71"/>
      <c r="CAO527" s="71"/>
      <c r="CAP527" s="71"/>
      <c r="CAQ527" s="71"/>
      <c r="CAR527" s="71"/>
      <c r="CAS527" s="71"/>
      <c r="CAT527" s="71"/>
      <c r="CAU527" s="71"/>
      <c r="CAV527" s="71"/>
      <c r="CAW527" s="71"/>
      <c r="CAX527" s="71"/>
      <c r="CAY527" s="71"/>
      <c r="CAZ527" s="71"/>
      <c r="CBA527" s="71"/>
      <c r="CBB527" s="71"/>
      <c r="CBC527" s="71"/>
      <c r="CBD527" s="71"/>
      <c r="CBE527" s="71"/>
      <c r="CBF527" s="71"/>
      <c r="CBG527" s="71"/>
      <c r="CBH527" s="71"/>
      <c r="CBI527" s="71"/>
      <c r="CBJ527" s="71"/>
      <c r="CBK527" s="71"/>
      <c r="CBL527" s="71"/>
      <c r="CBM527" s="71"/>
      <c r="CBN527" s="71"/>
      <c r="CBO527" s="71"/>
      <c r="CBP527" s="71"/>
      <c r="CBQ527" s="71"/>
      <c r="CBR527" s="71"/>
      <c r="CBS527" s="71"/>
      <c r="CBT527" s="71"/>
      <c r="CBU527" s="71"/>
      <c r="CBV527" s="71"/>
      <c r="CBW527" s="71"/>
      <c r="CBX527" s="71"/>
      <c r="CBY527" s="71"/>
      <c r="CBZ527" s="71"/>
      <c r="CCA527" s="71"/>
      <c r="CCB527" s="71"/>
      <c r="CCC527" s="71"/>
      <c r="CCD527" s="71"/>
      <c r="CCE527" s="71"/>
      <c r="CCF527" s="71"/>
      <c r="CCG527" s="71"/>
      <c r="CCH527" s="71"/>
      <c r="CCI527" s="71"/>
      <c r="CCJ527" s="71"/>
      <c r="CCK527" s="71"/>
      <c r="CCL527" s="71"/>
      <c r="CCM527" s="71"/>
      <c r="CCN527" s="71"/>
      <c r="CCO527" s="71"/>
      <c r="CCP527" s="71"/>
      <c r="CCQ527" s="71"/>
      <c r="CCR527" s="71"/>
      <c r="CCS527" s="71"/>
      <c r="CCT527" s="71"/>
      <c r="CCU527" s="71"/>
      <c r="CCV527" s="71"/>
      <c r="CCW527" s="71"/>
      <c r="CCX527" s="71"/>
      <c r="CCY527" s="71"/>
      <c r="CCZ527" s="71"/>
      <c r="CDA527" s="71"/>
      <c r="CDB527" s="71"/>
      <c r="CDC527" s="71"/>
      <c r="CDD527" s="71"/>
      <c r="CDE527" s="71"/>
      <c r="CDF527" s="71"/>
      <c r="CDG527" s="71"/>
      <c r="CDH527" s="71"/>
      <c r="CDI527" s="71"/>
      <c r="CDJ527" s="71"/>
      <c r="CDK527" s="71"/>
      <c r="CDL527" s="71"/>
      <c r="CDM527" s="71"/>
      <c r="CDN527" s="71"/>
      <c r="CDO527" s="71"/>
      <c r="CDP527" s="71"/>
      <c r="CDQ527" s="71"/>
      <c r="CDR527" s="71"/>
      <c r="CDS527" s="71"/>
      <c r="CDT527" s="71"/>
      <c r="CDU527" s="71"/>
      <c r="CDV527" s="71"/>
      <c r="CDW527" s="71"/>
      <c r="CDX527" s="71"/>
      <c r="CDY527" s="71"/>
      <c r="CDZ527" s="71"/>
      <c r="CEA527" s="71"/>
      <c r="CEB527" s="71"/>
      <c r="CEC527" s="71"/>
      <c r="CED527" s="71"/>
      <c r="CEE527" s="71"/>
      <c r="CEF527" s="71"/>
      <c r="CEG527" s="71"/>
      <c r="CEH527" s="71"/>
      <c r="CEI527" s="71"/>
      <c r="CEJ527" s="71"/>
      <c r="CEK527" s="71"/>
      <c r="CEL527" s="71"/>
      <c r="CEM527" s="71"/>
      <c r="CEN527" s="71"/>
      <c r="CEO527" s="71"/>
      <c r="CEP527" s="71"/>
      <c r="CEQ527" s="71"/>
      <c r="CER527" s="71"/>
      <c r="CES527" s="71"/>
      <c r="CET527" s="71"/>
      <c r="CEU527" s="71"/>
      <c r="CEV527" s="71"/>
      <c r="CEW527" s="71"/>
      <c r="CEX527" s="71"/>
      <c r="CEY527" s="71"/>
      <c r="CEZ527" s="71"/>
      <c r="CFA527" s="71"/>
      <c r="CFB527" s="71"/>
      <c r="CFC527" s="71"/>
      <c r="CFD527" s="71"/>
      <c r="CFE527" s="71"/>
      <c r="CFF527" s="71"/>
      <c r="CFG527" s="71"/>
      <c r="CFH527" s="71"/>
      <c r="CFI527" s="71"/>
      <c r="CFJ527" s="71"/>
      <c r="CFK527" s="71"/>
      <c r="CFL527" s="71"/>
      <c r="CFM527" s="71"/>
      <c r="CFN527" s="71"/>
      <c r="CFO527" s="71"/>
      <c r="CFP527" s="71"/>
      <c r="CFQ527" s="71"/>
      <c r="CFR527" s="71"/>
      <c r="CFS527" s="71"/>
      <c r="CFT527" s="71"/>
      <c r="CFU527" s="71"/>
      <c r="CFV527" s="71"/>
      <c r="CFW527" s="71"/>
      <c r="CFX527" s="71"/>
      <c r="CFY527" s="71"/>
      <c r="CFZ527" s="71"/>
      <c r="CGA527" s="71"/>
      <c r="CGB527" s="71"/>
      <c r="CGC527" s="71"/>
      <c r="CGD527" s="71"/>
      <c r="CGE527" s="71"/>
      <c r="CGF527" s="71"/>
      <c r="CGG527" s="71"/>
      <c r="CGH527" s="71"/>
      <c r="CGI527" s="71"/>
      <c r="CGJ527" s="71"/>
      <c r="CGK527" s="71"/>
      <c r="CGL527" s="71"/>
      <c r="CGM527" s="71"/>
      <c r="CGN527" s="71"/>
      <c r="CGO527" s="71"/>
      <c r="CGP527" s="71"/>
      <c r="CGQ527" s="71"/>
      <c r="CGR527" s="71"/>
      <c r="CGS527" s="71"/>
      <c r="CGT527" s="71"/>
      <c r="CGU527" s="71"/>
      <c r="CGV527" s="71"/>
      <c r="CGW527" s="71"/>
      <c r="CGX527" s="71"/>
      <c r="CGY527" s="71"/>
      <c r="CGZ527" s="71"/>
      <c r="CHA527" s="71"/>
      <c r="CHB527" s="71"/>
      <c r="CHC527" s="71"/>
      <c r="CHD527" s="71"/>
      <c r="CHE527" s="71"/>
      <c r="CHF527" s="71"/>
      <c r="CHG527" s="71"/>
      <c r="CHH527" s="71"/>
      <c r="CHI527" s="71"/>
      <c r="CHJ527" s="71"/>
      <c r="CHK527" s="71"/>
      <c r="CHL527" s="71"/>
      <c r="CHM527" s="71"/>
      <c r="CHN527" s="71"/>
      <c r="CHO527" s="71"/>
      <c r="CHP527" s="71"/>
      <c r="CHQ527" s="71"/>
      <c r="CHR527" s="71"/>
      <c r="CHS527" s="71"/>
      <c r="CHT527" s="71"/>
      <c r="CHU527" s="71"/>
      <c r="CHV527" s="71"/>
      <c r="CHW527" s="71"/>
      <c r="CHX527" s="71"/>
      <c r="CHY527" s="71"/>
      <c r="CHZ527" s="71"/>
      <c r="CIA527" s="71"/>
      <c r="CIB527" s="71"/>
      <c r="CIC527" s="71"/>
      <c r="CID527" s="71"/>
      <c r="CIE527" s="71"/>
      <c r="CIF527" s="71"/>
      <c r="CIG527" s="71"/>
      <c r="CIH527" s="71"/>
      <c r="CII527" s="71"/>
      <c r="CIJ527" s="71"/>
      <c r="CIK527" s="71"/>
      <c r="CIL527" s="71"/>
      <c r="CIM527" s="71"/>
      <c r="CIN527" s="71"/>
      <c r="CIO527" s="71"/>
      <c r="CIP527" s="71"/>
      <c r="CIQ527" s="71"/>
      <c r="CIR527" s="71"/>
      <c r="CIS527" s="71"/>
      <c r="CIT527" s="71"/>
      <c r="CIU527" s="71"/>
      <c r="CIV527" s="71"/>
      <c r="CIW527" s="71"/>
      <c r="CIX527" s="71"/>
      <c r="CIY527" s="71"/>
      <c r="CIZ527" s="71"/>
      <c r="CJA527" s="71"/>
      <c r="CJB527" s="71"/>
      <c r="CJC527" s="71"/>
      <c r="CJD527" s="71"/>
      <c r="CJE527" s="71"/>
      <c r="CJF527" s="71"/>
      <c r="CJG527" s="71"/>
      <c r="CJH527" s="71"/>
      <c r="CJI527" s="71"/>
      <c r="CJJ527" s="71"/>
      <c r="CJK527" s="71"/>
      <c r="CJL527" s="71"/>
      <c r="CJM527" s="71"/>
      <c r="CJN527" s="71"/>
      <c r="CJO527" s="71"/>
      <c r="CJP527" s="71"/>
      <c r="CJQ527" s="71"/>
      <c r="CJR527" s="71"/>
      <c r="CJS527" s="71"/>
      <c r="CJT527" s="71"/>
      <c r="CJU527" s="71"/>
      <c r="CJV527" s="71"/>
      <c r="CJW527" s="71"/>
      <c r="CJX527" s="71"/>
      <c r="CJY527" s="71"/>
      <c r="CJZ527" s="71"/>
      <c r="CKA527" s="71"/>
      <c r="CKB527" s="71"/>
      <c r="CKC527" s="71"/>
      <c r="CKD527" s="71"/>
      <c r="CKE527" s="71"/>
      <c r="CKF527" s="71"/>
      <c r="CKG527" s="71"/>
      <c r="CKH527" s="71"/>
      <c r="CKI527" s="71"/>
      <c r="CKJ527" s="71"/>
      <c r="CKK527" s="71"/>
      <c r="CKL527" s="71"/>
      <c r="CKM527" s="71"/>
      <c r="CKN527" s="71"/>
      <c r="CKO527" s="71"/>
      <c r="CKP527" s="71"/>
      <c r="CKQ527" s="71"/>
      <c r="CKR527" s="71"/>
      <c r="CKS527" s="71"/>
      <c r="CKT527" s="71"/>
      <c r="CKU527" s="71"/>
      <c r="CKV527" s="71"/>
      <c r="CKW527" s="71"/>
      <c r="CKX527" s="71"/>
      <c r="CKY527" s="71"/>
      <c r="CKZ527" s="71"/>
      <c r="CLA527" s="71"/>
      <c r="CLB527" s="71"/>
      <c r="CLC527" s="71"/>
      <c r="CLD527" s="71"/>
      <c r="CLE527" s="71"/>
      <c r="CLF527" s="71"/>
      <c r="CLG527" s="71"/>
      <c r="CLH527" s="71"/>
      <c r="CLI527" s="71"/>
      <c r="CLJ527" s="71"/>
      <c r="CLK527" s="71"/>
      <c r="CLL527" s="71"/>
      <c r="CLM527" s="71"/>
      <c r="CLN527" s="71"/>
      <c r="CLO527" s="71"/>
      <c r="CLP527" s="71"/>
      <c r="CLQ527" s="71"/>
      <c r="CLR527" s="71"/>
      <c r="CLS527" s="71"/>
      <c r="CLT527" s="71"/>
      <c r="CLU527" s="71"/>
      <c r="CLV527" s="71"/>
      <c r="CLW527" s="71"/>
      <c r="CLX527" s="71"/>
      <c r="CLY527" s="71"/>
      <c r="CLZ527" s="71"/>
      <c r="CMA527" s="71"/>
      <c r="CMB527" s="71"/>
      <c r="CMC527" s="71"/>
      <c r="CMD527" s="71"/>
      <c r="CME527" s="71"/>
      <c r="CMF527" s="71"/>
      <c r="CMG527" s="71"/>
      <c r="CMH527" s="71"/>
      <c r="CMI527" s="71"/>
      <c r="CMJ527" s="71"/>
      <c r="CMK527" s="71"/>
      <c r="CML527" s="71"/>
      <c r="CMM527" s="71"/>
      <c r="CMN527" s="71"/>
      <c r="CMO527" s="71"/>
      <c r="CMP527" s="71"/>
      <c r="CMQ527" s="71"/>
      <c r="CMR527" s="71"/>
      <c r="CMS527" s="71"/>
      <c r="CMT527" s="71"/>
      <c r="CMU527" s="71"/>
      <c r="CMV527" s="71"/>
      <c r="CMW527" s="71"/>
      <c r="CMX527" s="71"/>
      <c r="CMY527" s="71"/>
      <c r="CMZ527" s="71"/>
      <c r="CNA527" s="71"/>
      <c r="CNB527" s="71"/>
      <c r="CNC527" s="71"/>
      <c r="CND527" s="71"/>
      <c r="CNE527" s="71"/>
      <c r="CNF527" s="71"/>
      <c r="CNG527" s="71"/>
      <c r="CNH527" s="71"/>
      <c r="CNI527" s="71"/>
      <c r="CNJ527" s="71"/>
      <c r="CNK527" s="71"/>
      <c r="CNL527" s="71"/>
      <c r="CNM527" s="71"/>
      <c r="CNN527" s="71"/>
      <c r="CNO527" s="71"/>
      <c r="CNP527" s="71"/>
      <c r="CNQ527" s="71"/>
      <c r="CNR527" s="71"/>
      <c r="CNS527" s="71"/>
      <c r="CNT527" s="71"/>
      <c r="CNU527" s="71"/>
      <c r="CNV527" s="71"/>
      <c r="CNW527" s="71"/>
      <c r="CNX527" s="71"/>
      <c r="CNY527" s="71"/>
      <c r="CNZ527" s="71"/>
      <c r="COA527" s="71"/>
      <c r="COB527" s="71"/>
      <c r="COC527" s="71"/>
      <c r="COD527" s="71"/>
      <c r="COE527" s="71"/>
      <c r="COF527" s="71"/>
      <c r="COG527" s="71"/>
      <c r="COH527" s="71"/>
      <c r="COI527" s="71"/>
      <c r="COJ527" s="71"/>
      <c r="COK527" s="71"/>
      <c r="COL527" s="71"/>
      <c r="COM527" s="71"/>
      <c r="CON527" s="71"/>
      <c r="COO527" s="71"/>
      <c r="COP527" s="71"/>
      <c r="COQ527" s="71"/>
      <c r="COR527" s="71"/>
      <c r="COS527" s="71"/>
      <c r="COT527" s="71"/>
      <c r="COU527" s="71"/>
      <c r="COV527" s="71"/>
      <c r="COW527" s="71"/>
      <c r="COX527" s="71"/>
      <c r="COY527" s="71"/>
      <c r="COZ527" s="71"/>
      <c r="CPA527" s="71"/>
      <c r="CPB527" s="71"/>
      <c r="CPC527" s="71"/>
      <c r="CPD527" s="71"/>
      <c r="CPE527" s="71"/>
      <c r="CPF527" s="71"/>
      <c r="CPG527" s="71"/>
      <c r="CPH527" s="71"/>
      <c r="CPI527" s="71"/>
      <c r="CPJ527" s="71"/>
      <c r="CPK527" s="71"/>
      <c r="CPL527" s="71"/>
      <c r="CPM527" s="71"/>
      <c r="CPN527" s="71"/>
      <c r="CPO527" s="71"/>
      <c r="CPP527" s="71"/>
      <c r="CPQ527" s="71"/>
      <c r="CPR527" s="71"/>
      <c r="CPS527" s="71"/>
      <c r="CPT527" s="71"/>
      <c r="CPU527" s="71"/>
      <c r="CPV527" s="71"/>
      <c r="CPW527" s="71"/>
      <c r="CPX527" s="71"/>
      <c r="CPY527" s="71"/>
      <c r="CPZ527" s="71"/>
      <c r="CQA527" s="71"/>
      <c r="CQB527" s="71"/>
      <c r="CQC527" s="71"/>
      <c r="CQD527" s="71"/>
      <c r="CQE527" s="71"/>
      <c r="CQF527" s="71"/>
      <c r="CQG527" s="71"/>
      <c r="CQH527" s="71"/>
      <c r="CQI527" s="71"/>
      <c r="CQJ527" s="71"/>
      <c r="CQK527" s="71"/>
      <c r="CQL527" s="71"/>
      <c r="CQM527" s="71"/>
      <c r="CQN527" s="71"/>
      <c r="CQO527" s="71"/>
      <c r="CQP527" s="71"/>
      <c r="CQQ527" s="71"/>
      <c r="CQR527" s="71"/>
      <c r="CQS527" s="71"/>
      <c r="CQT527" s="71"/>
      <c r="CQU527" s="71"/>
      <c r="CQV527" s="71"/>
      <c r="CQW527" s="71"/>
      <c r="CQX527" s="71"/>
      <c r="CQY527" s="71"/>
      <c r="CQZ527" s="71"/>
      <c r="CRA527" s="71"/>
      <c r="CRB527" s="71"/>
      <c r="CRC527" s="71"/>
      <c r="CRD527" s="71"/>
      <c r="CRE527" s="71"/>
      <c r="CRF527" s="71"/>
      <c r="CRG527" s="71"/>
      <c r="CRH527" s="71"/>
      <c r="CRI527" s="71"/>
      <c r="CRJ527" s="71"/>
      <c r="CRK527" s="71"/>
      <c r="CRL527" s="71"/>
      <c r="CRM527" s="71"/>
      <c r="CRN527" s="71"/>
      <c r="CRO527" s="71"/>
      <c r="CRP527" s="71"/>
      <c r="CRQ527" s="71"/>
      <c r="CRR527" s="71"/>
      <c r="CRS527" s="71"/>
      <c r="CRT527" s="71"/>
      <c r="CRU527" s="71"/>
      <c r="CRV527" s="71"/>
      <c r="CRW527" s="71"/>
      <c r="CRX527" s="71"/>
      <c r="CRY527" s="71"/>
      <c r="CRZ527" s="71"/>
      <c r="CSA527" s="71"/>
      <c r="CSB527" s="71"/>
      <c r="CSC527" s="71"/>
      <c r="CSD527" s="71"/>
      <c r="CSE527" s="71"/>
      <c r="CSF527" s="71"/>
      <c r="CSG527" s="71"/>
      <c r="CSH527" s="71"/>
      <c r="CSI527" s="71"/>
      <c r="CSJ527" s="71"/>
      <c r="CSK527" s="71"/>
      <c r="CSL527" s="71"/>
      <c r="CSM527" s="71"/>
      <c r="CSN527" s="71"/>
      <c r="CSO527" s="71"/>
      <c r="CSP527" s="71"/>
      <c r="CSQ527" s="71"/>
      <c r="CSR527" s="71"/>
      <c r="CSS527" s="71"/>
      <c r="CST527" s="71"/>
      <c r="CSU527" s="71"/>
      <c r="CSV527" s="71"/>
      <c r="CSW527" s="71"/>
      <c r="CSX527" s="71"/>
      <c r="CSY527" s="71"/>
      <c r="CSZ527" s="71"/>
      <c r="CTA527" s="71"/>
      <c r="CTB527" s="71"/>
      <c r="CTC527" s="71"/>
      <c r="CTD527" s="71"/>
      <c r="CTE527" s="71"/>
      <c r="CTF527" s="71"/>
      <c r="CTG527" s="71"/>
      <c r="CTH527" s="71"/>
      <c r="CTI527" s="71"/>
      <c r="CTJ527" s="71"/>
      <c r="CTK527" s="71"/>
      <c r="CTL527" s="71"/>
      <c r="CTM527" s="71"/>
      <c r="CTN527" s="71"/>
      <c r="CTO527" s="71"/>
      <c r="CTP527" s="71"/>
      <c r="CTQ527" s="71"/>
      <c r="CTR527" s="71"/>
      <c r="CTS527" s="71"/>
      <c r="CTT527" s="71"/>
      <c r="CTU527" s="71"/>
      <c r="CTV527" s="71"/>
      <c r="CTW527" s="71"/>
      <c r="CTX527" s="71"/>
      <c r="CTY527" s="71"/>
      <c r="CTZ527" s="71"/>
      <c r="CUA527" s="71"/>
      <c r="CUB527" s="71"/>
      <c r="CUC527" s="71"/>
      <c r="CUD527" s="71"/>
      <c r="CUE527" s="71"/>
      <c r="CUF527" s="71"/>
      <c r="CUG527" s="71"/>
      <c r="CUH527" s="71"/>
      <c r="CUI527" s="71"/>
      <c r="CUJ527" s="71"/>
      <c r="CUK527" s="71"/>
      <c r="CUL527" s="71"/>
      <c r="CUM527" s="71"/>
      <c r="CUN527" s="71"/>
      <c r="CUO527" s="71"/>
      <c r="CUP527" s="71"/>
      <c r="CUQ527" s="71"/>
      <c r="CUR527" s="71"/>
      <c r="CUS527" s="71"/>
      <c r="CUT527" s="71"/>
      <c r="CUU527" s="71"/>
      <c r="CUV527" s="71"/>
      <c r="CUW527" s="71"/>
      <c r="CUX527" s="71"/>
      <c r="CUY527" s="71"/>
      <c r="CUZ527" s="71"/>
      <c r="CVA527" s="71"/>
      <c r="CVB527" s="71"/>
      <c r="CVC527" s="71"/>
      <c r="CVD527" s="71"/>
      <c r="CVE527" s="71"/>
      <c r="CVF527" s="71"/>
      <c r="CVG527" s="71"/>
      <c r="CVH527" s="71"/>
      <c r="CVI527" s="71"/>
      <c r="CVJ527" s="71"/>
      <c r="CVK527" s="71"/>
      <c r="CVL527" s="71"/>
      <c r="CVM527" s="71"/>
      <c r="CVN527" s="71"/>
      <c r="CVO527" s="71"/>
      <c r="CVP527" s="71"/>
      <c r="CVQ527" s="71"/>
      <c r="CVR527" s="71"/>
      <c r="CVS527" s="71"/>
      <c r="CVT527" s="71"/>
      <c r="CVU527" s="71"/>
      <c r="CVV527" s="71"/>
      <c r="CVW527" s="71"/>
      <c r="CVX527" s="71"/>
      <c r="CVY527" s="71"/>
      <c r="CVZ527" s="71"/>
      <c r="CWA527" s="71"/>
      <c r="CWB527" s="71"/>
      <c r="CWC527" s="71"/>
      <c r="CWD527" s="71"/>
      <c r="CWE527" s="71"/>
      <c r="CWF527" s="71"/>
      <c r="CWG527" s="71"/>
      <c r="CWH527" s="71"/>
      <c r="CWI527" s="71"/>
      <c r="CWJ527" s="71"/>
      <c r="CWK527" s="71"/>
      <c r="CWL527" s="71"/>
      <c r="CWM527" s="71"/>
      <c r="CWN527" s="71"/>
      <c r="CWO527" s="71"/>
      <c r="CWP527" s="71"/>
      <c r="CWQ527" s="71"/>
      <c r="CWR527" s="71"/>
      <c r="CWS527" s="71"/>
      <c r="CWT527" s="71"/>
      <c r="CWU527" s="71"/>
      <c r="CWV527" s="71"/>
      <c r="CWW527" s="71"/>
      <c r="CWX527" s="71"/>
      <c r="CWY527" s="71"/>
      <c r="CWZ527" s="71"/>
      <c r="CXA527" s="71"/>
      <c r="CXB527" s="71"/>
      <c r="CXC527" s="71"/>
      <c r="CXD527" s="71"/>
      <c r="CXE527" s="71"/>
      <c r="CXF527" s="71"/>
      <c r="CXG527" s="71"/>
      <c r="CXH527" s="71"/>
      <c r="CXI527" s="71"/>
      <c r="CXJ527" s="71"/>
      <c r="CXK527" s="71"/>
      <c r="CXL527" s="71"/>
      <c r="CXM527" s="71"/>
      <c r="CXN527" s="71"/>
      <c r="CXO527" s="71"/>
      <c r="CXP527" s="71"/>
      <c r="CXQ527" s="71"/>
      <c r="CXR527" s="71"/>
      <c r="CXS527" s="71"/>
      <c r="CXT527" s="71"/>
      <c r="CXU527" s="71"/>
      <c r="CXV527" s="71"/>
      <c r="CXW527" s="71"/>
      <c r="CXX527" s="71"/>
      <c r="CXY527" s="71"/>
      <c r="CXZ527" s="71"/>
      <c r="CYA527" s="71"/>
      <c r="CYB527" s="71"/>
      <c r="CYC527" s="71"/>
      <c r="CYD527" s="71"/>
      <c r="CYE527" s="71"/>
      <c r="CYF527" s="71"/>
      <c r="CYG527" s="71"/>
      <c r="CYH527" s="71"/>
      <c r="CYI527" s="71"/>
      <c r="CYJ527" s="71"/>
      <c r="CYK527" s="71"/>
      <c r="CYL527" s="71"/>
      <c r="CYM527" s="71"/>
      <c r="CYN527" s="71"/>
      <c r="CYO527" s="71"/>
      <c r="CYP527" s="71"/>
      <c r="CYQ527" s="71"/>
      <c r="CYR527" s="71"/>
      <c r="CYS527" s="71"/>
      <c r="CYT527" s="71"/>
      <c r="CYU527" s="71"/>
      <c r="CYV527" s="71"/>
      <c r="CYW527" s="71"/>
      <c r="CYX527" s="71"/>
      <c r="CYY527" s="71"/>
      <c r="CYZ527" s="71"/>
      <c r="CZA527" s="71"/>
      <c r="CZB527" s="71"/>
      <c r="CZC527" s="71"/>
      <c r="CZD527" s="71"/>
      <c r="CZE527" s="71"/>
      <c r="CZF527" s="71"/>
      <c r="CZG527" s="71"/>
      <c r="CZH527" s="71"/>
      <c r="CZI527" s="71"/>
      <c r="CZJ527" s="71"/>
      <c r="CZK527" s="71"/>
      <c r="CZL527" s="71"/>
      <c r="CZM527" s="71"/>
      <c r="CZN527" s="71"/>
      <c r="CZO527" s="71"/>
      <c r="CZP527" s="71"/>
      <c r="CZQ527" s="71"/>
      <c r="CZR527" s="71"/>
      <c r="CZS527" s="71"/>
      <c r="CZT527" s="71"/>
      <c r="CZU527" s="71"/>
      <c r="CZV527" s="71"/>
      <c r="CZW527" s="71"/>
      <c r="CZX527" s="71"/>
      <c r="CZY527" s="71"/>
      <c r="CZZ527" s="71"/>
      <c r="DAA527" s="71"/>
      <c r="DAB527" s="71"/>
      <c r="DAC527" s="71"/>
      <c r="DAD527" s="71"/>
      <c r="DAE527" s="71"/>
      <c r="DAF527" s="71"/>
      <c r="DAG527" s="71"/>
      <c r="DAH527" s="71"/>
      <c r="DAI527" s="71"/>
      <c r="DAJ527" s="71"/>
      <c r="DAK527" s="71"/>
      <c r="DAL527" s="71"/>
      <c r="DAM527" s="71"/>
      <c r="DAN527" s="71"/>
      <c r="DAO527" s="71"/>
      <c r="DAP527" s="71"/>
      <c r="DAQ527" s="71"/>
      <c r="DAR527" s="71"/>
      <c r="DAS527" s="71"/>
      <c r="DAT527" s="71"/>
      <c r="DAU527" s="71"/>
      <c r="DAV527" s="71"/>
      <c r="DAW527" s="71"/>
      <c r="DAX527" s="71"/>
      <c r="DAY527" s="71"/>
      <c r="DAZ527" s="71"/>
      <c r="DBA527" s="71"/>
      <c r="DBB527" s="71"/>
      <c r="DBC527" s="71"/>
      <c r="DBD527" s="71"/>
      <c r="DBE527" s="71"/>
      <c r="DBF527" s="71"/>
      <c r="DBG527" s="71"/>
      <c r="DBH527" s="71"/>
      <c r="DBI527" s="71"/>
      <c r="DBJ527" s="71"/>
      <c r="DBK527" s="71"/>
      <c r="DBL527" s="71"/>
      <c r="DBM527" s="71"/>
      <c r="DBN527" s="71"/>
      <c r="DBO527" s="71"/>
      <c r="DBP527" s="71"/>
      <c r="DBQ527" s="71"/>
      <c r="DBR527" s="71"/>
      <c r="DBS527" s="71"/>
      <c r="DBT527" s="71"/>
      <c r="DBU527" s="71"/>
      <c r="DBV527" s="71"/>
      <c r="DBW527" s="71"/>
      <c r="DBX527" s="71"/>
      <c r="DBY527" s="71"/>
      <c r="DBZ527" s="71"/>
      <c r="DCA527" s="71"/>
      <c r="DCB527" s="71"/>
      <c r="DCC527" s="71"/>
      <c r="DCD527" s="71"/>
      <c r="DCE527" s="71"/>
      <c r="DCF527" s="71"/>
      <c r="DCG527" s="71"/>
      <c r="DCH527" s="71"/>
      <c r="DCI527" s="71"/>
      <c r="DCJ527" s="71"/>
      <c r="DCK527" s="71"/>
      <c r="DCL527" s="71"/>
      <c r="DCM527" s="71"/>
      <c r="DCN527" s="71"/>
      <c r="DCO527" s="71"/>
      <c r="DCP527" s="71"/>
      <c r="DCQ527" s="71"/>
      <c r="DCR527" s="71"/>
      <c r="DCS527" s="71"/>
      <c r="DCT527" s="71"/>
      <c r="DCU527" s="71"/>
      <c r="DCV527" s="71"/>
      <c r="DCW527" s="71"/>
      <c r="DCX527" s="71"/>
      <c r="DCY527" s="71"/>
      <c r="DCZ527" s="71"/>
      <c r="DDA527" s="71"/>
      <c r="DDB527" s="71"/>
      <c r="DDC527" s="71"/>
      <c r="DDD527" s="71"/>
      <c r="DDE527" s="71"/>
      <c r="DDF527" s="71"/>
      <c r="DDG527" s="71"/>
      <c r="DDH527" s="71"/>
      <c r="DDI527" s="71"/>
      <c r="DDJ527" s="71"/>
      <c r="DDK527" s="71"/>
      <c r="DDL527" s="71"/>
      <c r="DDM527" s="71"/>
      <c r="DDN527" s="71"/>
      <c r="DDO527" s="71"/>
      <c r="DDP527" s="71"/>
      <c r="DDQ527" s="71"/>
      <c r="DDR527" s="71"/>
      <c r="DDS527" s="71"/>
      <c r="DDT527" s="71"/>
      <c r="DDU527" s="71"/>
      <c r="DDV527" s="71"/>
      <c r="DDW527" s="71"/>
      <c r="DDX527" s="71"/>
      <c r="DDY527" s="71"/>
      <c r="DDZ527" s="71"/>
      <c r="DEA527" s="71"/>
      <c r="DEB527" s="71"/>
      <c r="DEC527" s="71"/>
      <c r="DED527" s="71"/>
      <c r="DEE527" s="71"/>
      <c r="DEF527" s="71"/>
      <c r="DEG527" s="71"/>
      <c r="DEH527" s="71"/>
      <c r="DEI527" s="71"/>
      <c r="DEJ527" s="71"/>
      <c r="DEK527" s="71"/>
      <c r="DEL527" s="71"/>
      <c r="DEM527" s="71"/>
      <c r="DEN527" s="71"/>
      <c r="DEO527" s="71"/>
      <c r="DEP527" s="71"/>
      <c r="DEQ527" s="71"/>
      <c r="DER527" s="71"/>
      <c r="DES527" s="71"/>
      <c r="DET527" s="71"/>
      <c r="DEU527" s="71"/>
      <c r="DEV527" s="71"/>
      <c r="DEW527" s="71"/>
      <c r="DEX527" s="71"/>
      <c r="DEY527" s="71"/>
      <c r="DEZ527" s="71"/>
      <c r="DFA527" s="71"/>
      <c r="DFB527" s="71"/>
      <c r="DFC527" s="71"/>
      <c r="DFD527" s="71"/>
      <c r="DFE527" s="71"/>
      <c r="DFF527" s="71"/>
      <c r="DFG527" s="71"/>
      <c r="DFH527" s="71"/>
      <c r="DFI527" s="71"/>
      <c r="DFJ527" s="71"/>
      <c r="DFK527" s="71"/>
      <c r="DFL527" s="71"/>
      <c r="DFM527" s="71"/>
      <c r="DFN527" s="71"/>
      <c r="DFO527" s="71"/>
      <c r="DFP527" s="71"/>
      <c r="DFQ527" s="71"/>
      <c r="DFR527" s="71"/>
      <c r="DFS527" s="71"/>
      <c r="DFT527" s="71"/>
      <c r="DFU527" s="71"/>
      <c r="DFV527" s="71"/>
      <c r="DFW527" s="71"/>
      <c r="DFX527" s="71"/>
      <c r="DFY527" s="71"/>
      <c r="DFZ527" s="71"/>
      <c r="DGA527" s="71"/>
      <c r="DGB527" s="71"/>
      <c r="DGC527" s="71"/>
      <c r="DGD527" s="71"/>
      <c r="DGE527" s="71"/>
      <c r="DGF527" s="71"/>
      <c r="DGG527" s="71"/>
      <c r="DGH527" s="71"/>
      <c r="DGI527" s="71"/>
      <c r="DGJ527" s="71"/>
      <c r="DGK527" s="71"/>
      <c r="DGL527" s="71"/>
      <c r="DGM527" s="71"/>
      <c r="DGN527" s="71"/>
      <c r="DGO527" s="71"/>
      <c r="DGP527" s="71"/>
      <c r="DGQ527" s="71"/>
      <c r="DGR527" s="71"/>
      <c r="DGS527" s="71"/>
      <c r="DGT527" s="71"/>
      <c r="DGU527" s="71"/>
      <c r="DGV527" s="71"/>
      <c r="DGW527" s="71"/>
      <c r="DGX527" s="71"/>
      <c r="DGY527" s="71"/>
      <c r="DGZ527" s="71"/>
      <c r="DHA527" s="71"/>
      <c r="DHB527" s="71"/>
      <c r="DHC527" s="71"/>
      <c r="DHD527" s="71"/>
      <c r="DHE527" s="71"/>
      <c r="DHF527" s="71"/>
      <c r="DHG527" s="71"/>
      <c r="DHH527" s="71"/>
      <c r="DHI527" s="71"/>
      <c r="DHJ527" s="71"/>
      <c r="DHK527" s="71"/>
      <c r="DHL527" s="71"/>
      <c r="DHM527" s="71"/>
      <c r="DHN527" s="71"/>
      <c r="DHO527" s="71"/>
      <c r="DHP527" s="71"/>
      <c r="DHQ527" s="71"/>
      <c r="DHR527" s="71"/>
      <c r="DHS527" s="71"/>
      <c r="DHT527" s="71"/>
      <c r="DHU527" s="71"/>
      <c r="DHV527" s="71"/>
      <c r="DHW527" s="71"/>
      <c r="DHX527" s="71"/>
      <c r="DHY527" s="71"/>
      <c r="DHZ527" s="71"/>
      <c r="DIA527" s="71"/>
      <c r="DIB527" s="71"/>
      <c r="DIC527" s="71"/>
      <c r="DID527" s="71"/>
      <c r="DIE527" s="71"/>
      <c r="DIF527" s="71"/>
      <c r="DIG527" s="71"/>
      <c r="DIH527" s="71"/>
      <c r="DII527" s="71"/>
      <c r="DIJ527" s="71"/>
      <c r="DIK527" s="71"/>
      <c r="DIL527" s="71"/>
      <c r="DIM527" s="71"/>
      <c r="DIN527" s="71"/>
      <c r="DIO527" s="71"/>
      <c r="DIP527" s="71"/>
      <c r="DIQ527" s="71"/>
      <c r="DIR527" s="71"/>
      <c r="DIS527" s="71"/>
      <c r="DIT527" s="71"/>
      <c r="DIU527" s="71"/>
      <c r="DIV527" s="71"/>
      <c r="DIW527" s="71"/>
      <c r="DIX527" s="71"/>
      <c r="DIY527" s="71"/>
      <c r="DIZ527" s="71"/>
      <c r="DJA527" s="71"/>
      <c r="DJB527" s="71"/>
      <c r="DJC527" s="71"/>
      <c r="DJD527" s="71"/>
      <c r="DJE527" s="71"/>
      <c r="DJF527" s="71"/>
      <c r="DJG527" s="71"/>
      <c r="DJH527" s="71"/>
      <c r="DJI527" s="71"/>
      <c r="DJJ527" s="71"/>
      <c r="DJK527" s="71"/>
      <c r="DJL527" s="71"/>
      <c r="DJM527" s="71"/>
      <c r="DJN527" s="71"/>
      <c r="DJO527" s="71"/>
      <c r="DJP527" s="71"/>
      <c r="DJQ527" s="71"/>
      <c r="DJR527" s="71"/>
      <c r="DJS527" s="71"/>
      <c r="DJT527" s="71"/>
      <c r="DJU527" s="71"/>
      <c r="DJV527" s="71"/>
      <c r="DJW527" s="71"/>
      <c r="DJX527" s="71"/>
      <c r="DJY527" s="71"/>
      <c r="DJZ527" s="71"/>
      <c r="DKA527" s="71"/>
      <c r="DKB527" s="71"/>
      <c r="DKC527" s="71"/>
      <c r="DKD527" s="71"/>
      <c r="DKE527" s="71"/>
      <c r="DKF527" s="71"/>
      <c r="DKG527" s="71"/>
      <c r="DKH527" s="71"/>
      <c r="DKI527" s="71"/>
      <c r="DKJ527" s="71"/>
      <c r="DKK527" s="71"/>
      <c r="DKL527" s="71"/>
      <c r="DKM527" s="71"/>
      <c r="DKN527" s="71"/>
      <c r="DKO527" s="71"/>
      <c r="DKP527" s="71"/>
      <c r="DKQ527" s="71"/>
      <c r="DKR527" s="71"/>
      <c r="DKS527" s="71"/>
      <c r="DKT527" s="71"/>
      <c r="DKU527" s="71"/>
      <c r="DKV527" s="71"/>
      <c r="DKW527" s="71"/>
      <c r="DKX527" s="71"/>
      <c r="DKY527" s="71"/>
      <c r="DKZ527" s="71"/>
      <c r="DLA527" s="71"/>
      <c r="DLB527" s="71"/>
      <c r="DLC527" s="71"/>
      <c r="DLD527" s="71"/>
      <c r="DLE527" s="71"/>
      <c r="DLF527" s="71"/>
      <c r="DLG527" s="71"/>
      <c r="DLH527" s="71"/>
      <c r="DLI527" s="71"/>
      <c r="DLJ527" s="71"/>
      <c r="DLK527" s="71"/>
      <c r="DLL527" s="71"/>
      <c r="DLM527" s="71"/>
      <c r="DLN527" s="71"/>
      <c r="DLO527" s="71"/>
      <c r="DLP527" s="71"/>
      <c r="DLQ527" s="71"/>
      <c r="DLR527" s="71"/>
      <c r="DLS527" s="71"/>
      <c r="DLT527" s="71"/>
      <c r="DLU527" s="71"/>
      <c r="DLV527" s="71"/>
      <c r="DLW527" s="71"/>
      <c r="DLX527" s="71"/>
      <c r="DLY527" s="71"/>
      <c r="DLZ527" s="71"/>
      <c r="DMA527" s="71"/>
      <c r="DMB527" s="71"/>
      <c r="DMC527" s="71"/>
      <c r="DMD527" s="71"/>
      <c r="DME527" s="71"/>
      <c r="DMF527" s="71"/>
      <c r="DMG527" s="71"/>
      <c r="DMH527" s="71"/>
      <c r="DMI527" s="71"/>
      <c r="DMJ527" s="71"/>
      <c r="DMK527" s="71"/>
      <c r="DML527" s="71"/>
      <c r="DMM527" s="71"/>
      <c r="DMN527" s="71"/>
      <c r="DMO527" s="71"/>
      <c r="DMP527" s="71"/>
      <c r="DMQ527" s="71"/>
      <c r="DMR527" s="71"/>
      <c r="DMS527" s="71"/>
      <c r="DMT527" s="71"/>
      <c r="DMU527" s="71"/>
      <c r="DMV527" s="71"/>
      <c r="DMW527" s="71"/>
      <c r="DMX527" s="71"/>
      <c r="DMY527" s="71"/>
      <c r="DMZ527" s="71"/>
      <c r="DNA527" s="71"/>
      <c r="DNB527" s="71"/>
      <c r="DNC527" s="71"/>
      <c r="DND527" s="71"/>
      <c r="DNE527" s="71"/>
      <c r="DNF527" s="71"/>
      <c r="DNG527" s="71"/>
      <c r="DNH527" s="71"/>
      <c r="DNI527" s="71"/>
      <c r="DNJ527" s="71"/>
      <c r="DNK527" s="71"/>
      <c r="DNL527" s="71"/>
      <c r="DNM527" s="71"/>
      <c r="DNN527" s="71"/>
      <c r="DNO527" s="71"/>
      <c r="DNP527" s="71"/>
      <c r="DNQ527" s="71"/>
      <c r="DNR527" s="71"/>
      <c r="DNS527" s="71"/>
      <c r="DNT527" s="71"/>
      <c r="DNU527" s="71"/>
      <c r="DNV527" s="71"/>
      <c r="DNW527" s="71"/>
      <c r="DNX527" s="71"/>
      <c r="DNY527" s="71"/>
      <c r="DNZ527" s="71"/>
      <c r="DOA527" s="71"/>
      <c r="DOB527" s="71"/>
      <c r="DOC527" s="71"/>
      <c r="DOD527" s="71"/>
      <c r="DOE527" s="71"/>
      <c r="DOF527" s="71"/>
      <c r="DOG527" s="71"/>
      <c r="DOH527" s="71"/>
      <c r="DOI527" s="71"/>
      <c r="DOJ527" s="71"/>
      <c r="DOK527" s="71"/>
      <c r="DOL527" s="71"/>
      <c r="DOM527" s="71"/>
      <c r="DON527" s="71"/>
      <c r="DOO527" s="71"/>
      <c r="DOP527" s="71"/>
      <c r="DOQ527" s="71"/>
      <c r="DOR527" s="71"/>
      <c r="DOS527" s="71"/>
      <c r="DOT527" s="71"/>
      <c r="DOU527" s="71"/>
      <c r="DOV527" s="71"/>
      <c r="DOW527" s="71"/>
      <c r="DOX527" s="71"/>
      <c r="DOY527" s="71"/>
      <c r="DOZ527" s="71"/>
      <c r="DPA527" s="71"/>
      <c r="DPB527" s="71"/>
      <c r="DPC527" s="71"/>
      <c r="DPD527" s="71"/>
      <c r="DPE527" s="71"/>
      <c r="DPF527" s="71"/>
      <c r="DPG527" s="71"/>
      <c r="DPH527" s="71"/>
      <c r="DPI527" s="71"/>
      <c r="DPJ527" s="71"/>
      <c r="DPK527" s="71"/>
      <c r="DPL527" s="71"/>
      <c r="DPM527" s="71"/>
      <c r="DPN527" s="71"/>
      <c r="DPO527" s="71"/>
      <c r="DPP527" s="71"/>
      <c r="DPQ527" s="71"/>
      <c r="DPR527" s="71"/>
      <c r="DPS527" s="71"/>
      <c r="DPT527" s="71"/>
      <c r="DPU527" s="71"/>
      <c r="DPV527" s="71"/>
      <c r="DPW527" s="71"/>
      <c r="DPX527" s="71"/>
      <c r="DPY527" s="71"/>
      <c r="DPZ527" s="71"/>
      <c r="DQA527" s="71"/>
      <c r="DQB527" s="71"/>
      <c r="DQC527" s="71"/>
      <c r="DQD527" s="71"/>
      <c r="DQE527" s="71"/>
      <c r="DQF527" s="71"/>
      <c r="DQG527" s="71"/>
      <c r="DQH527" s="71"/>
      <c r="DQI527" s="71"/>
      <c r="DQJ527" s="71"/>
      <c r="DQK527" s="71"/>
      <c r="DQL527" s="71"/>
      <c r="DQM527" s="71"/>
      <c r="DQN527" s="71"/>
      <c r="DQO527" s="71"/>
      <c r="DQP527" s="71"/>
      <c r="DQQ527" s="71"/>
      <c r="DQR527" s="71"/>
      <c r="DQS527" s="71"/>
      <c r="DQT527" s="71"/>
      <c r="DQU527" s="71"/>
      <c r="DQV527" s="71"/>
      <c r="DQW527" s="71"/>
      <c r="DQX527" s="71"/>
      <c r="DQY527" s="71"/>
      <c r="DQZ527" s="71"/>
      <c r="DRA527" s="71"/>
      <c r="DRB527" s="71"/>
      <c r="DRC527" s="71"/>
      <c r="DRD527" s="71"/>
      <c r="DRE527" s="71"/>
      <c r="DRF527" s="71"/>
      <c r="DRG527" s="71"/>
      <c r="DRH527" s="71"/>
      <c r="DRI527" s="71"/>
      <c r="DRJ527" s="71"/>
      <c r="DRK527" s="71"/>
      <c r="DRL527" s="71"/>
      <c r="DRM527" s="71"/>
      <c r="DRN527" s="71"/>
      <c r="DRO527" s="71"/>
      <c r="DRP527" s="71"/>
      <c r="DRQ527" s="71"/>
      <c r="DRR527" s="71"/>
      <c r="DRS527" s="71"/>
      <c r="DRT527" s="71"/>
      <c r="DRU527" s="71"/>
      <c r="DRV527" s="71"/>
      <c r="DRW527" s="71"/>
      <c r="DRX527" s="71"/>
      <c r="DRY527" s="71"/>
      <c r="DRZ527" s="71"/>
      <c r="DSA527" s="71"/>
      <c r="DSB527" s="71"/>
      <c r="DSC527" s="71"/>
      <c r="DSD527" s="71"/>
      <c r="DSE527" s="71"/>
      <c r="DSF527" s="71"/>
      <c r="DSG527" s="71"/>
      <c r="DSH527" s="71"/>
      <c r="DSI527" s="71"/>
      <c r="DSJ527" s="71"/>
      <c r="DSK527" s="71"/>
      <c r="DSL527" s="71"/>
      <c r="DSM527" s="71"/>
      <c r="DSN527" s="71"/>
      <c r="DSO527" s="71"/>
      <c r="DSP527" s="71"/>
      <c r="DSQ527" s="71"/>
      <c r="DSR527" s="71"/>
      <c r="DSS527" s="71"/>
      <c r="DST527" s="71"/>
      <c r="DSU527" s="71"/>
      <c r="DSV527" s="71"/>
      <c r="DSW527" s="71"/>
      <c r="DSX527" s="71"/>
      <c r="DSY527" s="71"/>
      <c r="DSZ527" s="71"/>
      <c r="DTA527" s="71"/>
      <c r="DTB527" s="71"/>
      <c r="DTC527" s="71"/>
      <c r="DTD527" s="71"/>
      <c r="DTE527" s="71"/>
      <c r="DTF527" s="71"/>
      <c r="DTG527" s="71"/>
      <c r="DTH527" s="71"/>
      <c r="DTI527" s="71"/>
      <c r="DTJ527" s="71"/>
      <c r="DTK527" s="71"/>
      <c r="DTL527" s="71"/>
      <c r="DTM527" s="71"/>
      <c r="DTN527" s="71"/>
      <c r="DTO527" s="71"/>
      <c r="DTP527" s="71"/>
      <c r="DTQ527" s="71"/>
      <c r="DTR527" s="71"/>
      <c r="DTS527" s="71"/>
      <c r="DTT527" s="71"/>
      <c r="DTU527" s="71"/>
      <c r="DTV527" s="71"/>
      <c r="DTW527" s="71"/>
      <c r="DTX527" s="71"/>
      <c r="DTY527" s="71"/>
      <c r="DTZ527" s="71"/>
      <c r="DUA527" s="71"/>
      <c r="DUB527" s="71"/>
      <c r="DUC527" s="71"/>
      <c r="DUD527" s="71"/>
      <c r="DUE527" s="71"/>
      <c r="DUF527" s="71"/>
      <c r="DUG527" s="71"/>
      <c r="DUH527" s="71"/>
      <c r="DUI527" s="71"/>
      <c r="DUJ527" s="71"/>
      <c r="DUK527" s="71"/>
      <c r="DUL527" s="71"/>
      <c r="DUM527" s="71"/>
      <c r="DUN527" s="71"/>
      <c r="DUO527" s="71"/>
      <c r="DUP527" s="71"/>
      <c r="DUQ527" s="71"/>
      <c r="DUR527" s="71"/>
      <c r="DUS527" s="71"/>
      <c r="DUT527" s="71"/>
      <c r="DUU527" s="71"/>
      <c r="DUV527" s="71"/>
      <c r="DUW527" s="71"/>
      <c r="DUX527" s="71"/>
      <c r="DUY527" s="71"/>
      <c r="DUZ527" s="71"/>
      <c r="DVA527" s="71"/>
      <c r="DVB527" s="71"/>
      <c r="DVC527" s="71"/>
      <c r="DVD527" s="71"/>
      <c r="DVE527" s="71"/>
      <c r="DVF527" s="71"/>
      <c r="DVG527" s="71"/>
      <c r="DVH527" s="71"/>
      <c r="DVI527" s="71"/>
      <c r="DVJ527" s="71"/>
      <c r="DVK527" s="71"/>
      <c r="DVL527" s="71"/>
      <c r="DVM527" s="71"/>
      <c r="DVN527" s="71"/>
      <c r="DVO527" s="71"/>
      <c r="DVP527" s="71"/>
      <c r="DVQ527" s="71"/>
      <c r="DVR527" s="71"/>
      <c r="DVS527" s="71"/>
      <c r="DVT527" s="71"/>
      <c r="DVU527" s="71"/>
      <c r="DVV527" s="71"/>
      <c r="DVW527" s="71"/>
      <c r="DVX527" s="71"/>
      <c r="DVY527" s="71"/>
      <c r="DVZ527" s="71"/>
      <c r="DWA527" s="71"/>
      <c r="DWB527" s="71"/>
      <c r="DWC527" s="71"/>
      <c r="DWD527" s="71"/>
      <c r="DWE527" s="71"/>
      <c r="DWF527" s="71"/>
      <c r="DWG527" s="71"/>
      <c r="DWH527" s="71"/>
      <c r="DWI527" s="71"/>
      <c r="DWJ527" s="71"/>
      <c r="DWK527" s="71"/>
      <c r="DWL527" s="71"/>
      <c r="DWM527" s="71"/>
      <c r="DWN527" s="71"/>
      <c r="DWO527" s="71"/>
      <c r="DWP527" s="71"/>
      <c r="DWQ527" s="71"/>
      <c r="DWR527" s="71"/>
      <c r="DWS527" s="71"/>
      <c r="DWT527" s="71"/>
      <c r="DWU527" s="71"/>
      <c r="DWV527" s="71"/>
      <c r="DWW527" s="71"/>
      <c r="DWX527" s="71"/>
      <c r="DWY527" s="71"/>
      <c r="DWZ527" s="71"/>
      <c r="DXA527" s="71"/>
      <c r="DXB527" s="71"/>
      <c r="DXC527" s="71"/>
      <c r="DXD527" s="71"/>
      <c r="DXE527" s="71"/>
      <c r="DXF527" s="71"/>
      <c r="DXG527" s="71"/>
      <c r="DXH527" s="71"/>
      <c r="DXI527" s="71"/>
      <c r="DXJ527" s="71"/>
      <c r="DXK527" s="71"/>
      <c r="DXL527" s="71"/>
      <c r="DXM527" s="71"/>
      <c r="DXN527" s="71"/>
      <c r="DXO527" s="71"/>
      <c r="DXP527" s="71"/>
      <c r="DXQ527" s="71"/>
      <c r="DXR527" s="71"/>
      <c r="DXS527" s="71"/>
      <c r="DXT527" s="71"/>
      <c r="DXU527" s="71"/>
      <c r="DXV527" s="71"/>
      <c r="DXW527" s="71"/>
      <c r="DXX527" s="71"/>
      <c r="DXY527" s="71"/>
      <c r="DXZ527" s="71"/>
      <c r="DYA527" s="71"/>
      <c r="DYB527" s="71"/>
      <c r="DYC527" s="71"/>
      <c r="DYD527" s="71"/>
      <c r="DYE527" s="71"/>
      <c r="DYF527" s="71"/>
      <c r="DYG527" s="71"/>
      <c r="DYH527" s="71"/>
      <c r="DYI527" s="71"/>
      <c r="DYJ527" s="71"/>
      <c r="DYK527" s="71"/>
      <c r="DYL527" s="71"/>
      <c r="DYM527" s="71"/>
      <c r="DYN527" s="71"/>
      <c r="DYO527" s="71"/>
      <c r="DYP527" s="71"/>
      <c r="DYQ527" s="71"/>
      <c r="DYR527" s="71"/>
      <c r="DYS527" s="71"/>
      <c r="DYT527" s="71"/>
      <c r="DYU527" s="71"/>
      <c r="DYV527" s="71"/>
      <c r="DYW527" s="71"/>
      <c r="DYX527" s="71"/>
      <c r="DYY527" s="71"/>
      <c r="DYZ527" s="71"/>
      <c r="DZA527" s="71"/>
      <c r="DZB527" s="71"/>
      <c r="DZC527" s="71"/>
      <c r="DZD527" s="71"/>
      <c r="DZE527" s="71"/>
      <c r="DZF527" s="71"/>
      <c r="DZG527" s="71"/>
      <c r="DZH527" s="71"/>
      <c r="DZI527" s="71"/>
      <c r="DZJ527" s="71"/>
      <c r="DZK527" s="71"/>
      <c r="DZL527" s="71"/>
      <c r="DZM527" s="71"/>
      <c r="DZN527" s="71"/>
      <c r="DZO527" s="71"/>
      <c r="DZP527" s="71"/>
      <c r="DZQ527" s="71"/>
      <c r="DZR527" s="71"/>
      <c r="DZS527" s="71"/>
      <c r="DZT527" s="71"/>
      <c r="DZU527" s="71"/>
      <c r="DZV527" s="71"/>
      <c r="DZW527" s="71"/>
      <c r="DZX527" s="71"/>
      <c r="DZY527" s="71"/>
      <c r="DZZ527" s="71"/>
      <c r="EAA527" s="71"/>
      <c r="EAB527" s="71"/>
      <c r="EAC527" s="71"/>
      <c r="EAD527" s="71"/>
      <c r="EAE527" s="71"/>
      <c r="EAF527" s="71"/>
      <c r="EAG527" s="71"/>
      <c r="EAH527" s="71"/>
      <c r="EAI527" s="71"/>
      <c r="EAJ527" s="71"/>
      <c r="EAK527" s="71"/>
      <c r="EAL527" s="71"/>
      <c r="EAM527" s="71"/>
      <c r="EAN527" s="71"/>
      <c r="EAO527" s="71"/>
      <c r="EAP527" s="71"/>
      <c r="EAQ527" s="71"/>
      <c r="EAR527" s="71"/>
      <c r="EAS527" s="71"/>
      <c r="EAT527" s="71"/>
      <c r="EAU527" s="71"/>
      <c r="EAV527" s="71"/>
      <c r="EAW527" s="71"/>
      <c r="EAX527" s="71"/>
      <c r="EAY527" s="71"/>
      <c r="EAZ527" s="71"/>
      <c r="EBA527" s="71"/>
      <c r="EBB527" s="71"/>
      <c r="EBC527" s="71"/>
      <c r="EBD527" s="71"/>
      <c r="EBE527" s="71"/>
      <c r="EBF527" s="71"/>
      <c r="EBG527" s="71"/>
      <c r="EBH527" s="71"/>
      <c r="EBI527" s="71"/>
      <c r="EBJ527" s="71"/>
      <c r="EBK527" s="71"/>
      <c r="EBL527" s="71"/>
      <c r="EBM527" s="71"/>
      <c r="EBN527" s="71"/>
      <c r="EBO527" s="71"/>
      <c r="EBP527" s="71"/>
      <c r="EBQ527" s="71"/>
      <c r="EBR527" s="71"/>
      <c r="EBS527" s="71"/>
      <c r="EBT527" s="71"/>
      <c r="EBU527" s="71"/>
      <c r="EBV527" s="71"/>
      <c r="EBW527" s="71"/>
      <c r="EBX527" s="71"/>
      <c r="EBY527" s="71"/>
      <c r="EBZ527" s="71"/>
      <c r="ECA527" s="71"/>
      <c r="ECB527" s="71"/>
      <c r="ECC527" s="71"/>
      <c r="ECD527" s="71"/>
      <c r="ECE527" s="71"/>
      <c r="ECF527" s="71"/>
      <c r="ECG527" s="71"/>
      <c r="ECH527" s="71"/>
      <c r="ECI527" s="71"/>
      <c r="ECJ527" s="71"/>
      <c r="ECK527" s="71"/>
      <c r="ECL527" s="71"/>
      <c r="ECM527" s="71"/>
      <c r="ECN527" s="71"/>
      <c r="ECO527" s="71"/>
      <c r="ECP527" s="71"/>
      <c r="ECQ527" s="71"/>
      <c r="ECR527" s="71"/>
      <c r="ECS527" s="71"/>
      <c r="ECT527" s="71"/>
      <c r="ECU527" s="71"/>
      <c r="ECV527" s="71"/>
      <c r="ECW527" s="71"/>
      <c r="ECX527" s="71"/>
      <c r="ECY527" s="71"/>
      <c r="ECZ527" s="71"/>
      <c r="EDA527" s="71"/>
      <c r="EDB527" s="71"/>
      <c r="EDC527" s="71"/>
      <c r="EDD527" s="71"/>
      <c r="EDE527" s="71"/>
      <c r="EDF527" s="71"/>
      <c r="EDG527" s="71"/>
      <c r="EDH527" s="71"/>
      <c r="EDI527" s="71"/>
      <c r="EDJ527" s="71"/>
      <c r="EDK527" s="71"/>
      <c r="EDL527" s="71"/>
      <c r="EDM527" s="71"/>
      <c r="EDN527" s="71"/>
      <c r="EDO527" s="71"/>
      <c r="EDP527" s="71"/>
      <c r="EDQ527" s="71"/>
      <c r="EDR527" s="71"/>
      <c r="EDS527" s="71"/>
      <c r="EDT527" s="71"/>
      <c r="EDU527" s="71"/>
      <c r="EDV527" s="71"/>
      <c r="EDW527" s="71"/>
      <c r="EDX527" s="71"/>
      <c r="EDY527" s="71"/>
      <c r="EDZ527" s="71"/>
      <c r="EEA527" s="71"/>
      <c r="EEB527" s="71"/>
      <c r="EEC527" s="71"/>
      <c r="EED527" s="71"/>
      <c r="EEE527" s="71"/>
      <c r="EEF527" s="71"/>
      <c r="EEG527" s="71"/>
      <c r="EEH527" s="71"/>
      <c r="EEI527" s="71"/>
      <c r="EEJ527" s="71"/>
      <c r="EEK527" s="71"/>
      <c r="EEL527" s="71"/>
      <c r="EEM527" s="71"/>
      <c r="EEN527" s="71"/>
      <c r="EEO527" s="71"/>
      <c r="EEP527" s="71"/>
      <c r="EEQ527" s="71"/>
      <c r="EER527" s="71"/>
      <c r="EES527" s="71"/>
      <c r="EET527" s="71"/>
      <c r="EEU527" s="71"/>
      <c r="EEV527" s="71"/>
      <c r="EEW527" s="71"/>
      <c r="EEX527" s="71"/>
      <c r="EEY527" s="71"/>
      <c r="EEZ527" s="71"/>
      <c r="EFA527" s="71"/>
      <c r="EFB527" s="71"/>
      <c r="EFC527" s="71"/>
      <c r="EFD527" s="71"/>
      <c r="EFE527" s="71"/>
      <c r="EFF527" s="71"/>
      <c r="EFG527" s="71"/>
      <c r="EFH527" s="71"/>
      <c r="EFI527" s="71"/>
      <c r="EFJ527" s="71"/>
      <c r="EFK527" s="71"/>
      <c r="EFL527" s="71"/>
      <c r="EFM527" s="71"/>
      <c r="EFN527" s="71"/>
      <c r="EFO527" s="71"/>
      <c r="EFP527" s="71"/>
      <c r="EFQ527" s="71"/>
      <c r="EFR527" s="71"/>
      <c r="EFS527" s="71"/>
      <c r="EFT527" s="71"/>
      <c r="EFU527" s="71"/>
      <c r="EFV527" s="71"/>
      <c r="EFW527" s="71"/>
      <c r="EFX527" s="71"/>
      <c r="EFY527" s="71"/>
      <c r="EFZ527" s="71"/>
      <c r="EGA527" s="71"/>
      <c r="EGB527" s="71"/>
      <c r="EGC527" s="71"/>
      <c r="EGD527" s="71"/>
      <c r="EGE527" s="71"/>
      <c r="EGF527" s="71"/>
      <c r="EGG527" s="71"/>
      <c r="EGH527" s="71"/>
      <c r="EGI527" s="71"/>
      <c r="EGJ527" s="71"/>
      <c r="EGK527" s="71"/>
      <c r="EGL527" s="71"/>
      <c r="EGM527" s="71"/>
      <c r="EGN527" s="71"/>
      <c r="EGO527" s="71"/>
      <c r="EGP527" s="71"/>
      <c r="EGQ527" s="71"/>
      <c r="EGR527" s="71"/>
      <c r="EGS527" s="71"/>
      <c r="EGT527" s="71"/>
      <c r="EGU527" s="71"/>
      <c r="EGV527" s="71"/>
      <c r="EGW527" s="71"/>
      <c r="EGX527" s="71"/>
      <c r="EGY527" s="71"/>
      <c r="EGZ527" s="71"/>
      <c r="EHA527" s="71"/>
      <c r="EHB527" s="71"/>
      <c r="EHC527" s="71"/>
      <c r="EHD527" s="71"/>
      <c r="EHE527" s="71"/>
      <c r="EHF527" s="71"/>
      <c r="EHG527" s="71"/>
      <c r="EHH527" s="71"/>
      <c r="EHI527" s="71"/>
      <c r="EHJ527" s="71"/>
      <c r="EHK527" s="71"/>
      <c r="EHL527" s="71"/>
      <c r="EHM527" s="71"/>
      <c r="EHN527" s="71"/>
      <c r="EHO527" s="71"/>
      <c r="EHP527" s="71"/>
      <c r="EHQ527" s="71"/>
      <c r="EHR527" s="71"/>
      <c r="EHS527" s="71"/>
      <c r="EHT527" s="71"/>
      <c r="EHU527" s="71"/>
      <c r="EHV527" s="71"/>
      <c r="EHW527" s="71"/>
      <c r="EHX527" s="71"/>
      <c r="EHY527" s="71"/>
      <c r="EHZ527" s="71"/>
      <c r="EIA527" s="71"/>
      <c r="EIB527" s="71"/>
      <c r="EIC527" s="71"/>
      <c r="EID527" s="71"/>
      <c r="EIE527" s="71"/>
      <c r="EIF527" s="71"/>
      <c r="EIG527" s="71"/>
      <c r="EIH527" s="71"/>
      <c r="EII527" s="71"/>
      <c r="EIJ527" s="71"/>
      <c r="EIK527" s="71"/>
      <c r="EIL527" s="71"/>
      <c r="EIM527" s="71"/>
      <c r="EIN527" s="71"/>
      <c r="EIO527" s="71"/>
      <c r="EIP527" s="71"/>
      <c r="EIQ527" s="71"/>
      <c r="EIR527" s="71"/>
      <c r="EIS527" s="71"/>
      <c r="EIT527" s="71"/>
      <c r="EIU527" s="71"/>
      <c r="EIV527" s="71"/>
      <c r="EIW527" s="71"/>
      <c r="EIX527" s="71"/>
      <c r="EIY527" s="71"/>
      <c r="EIZ527" s="71"/>
      <c r="EJA527" s="71"/>
      <c r="EJB527" s="71"/>
      <c r="EJC527" s="71"/>
      <c r="EJD527" s="71"/>
      <c r="EJE527" s="71"/>
      <c r="EJF527" s="71"/>
      <c r="EJG527" s="71"/>
      <c r="EJH527" s="71"/>
      <c r="EJI527" s="71"/>
      <c r="EJJ527" s="71"/>
      <c r="EJK527" s="71"/>
      <c r="EJL527" s="71"/>
      <c r="EJM527" s="71"/>
      <c r="EJN527" s="71"/>
      <c r="EJO527" s="71"/>
      <c r="EJP527" s="71"/>
      <c r="EJQ527" s="71"/>
      <c r="EJR527" s="71"/>
      <c r="EJS527" s="71"/>
      <c r="EJT527" s="71"/>
      <c r="EJU527" s="71"/>
      <c r="EJV527" s="71"/>
      <c r="EJW527" s="71"/>
      <c r="EJX527" s="71"/>
      <c r="EJY527" s="71"/>
      <c r="EJZ527" s="71"/>
      <c r="EKA527" s="71"/>
      <c r="EKB527" s="71"/>
      <c r="EKC527" s="71"/>
      <c r="EKD527" s="71"/>
      <c r="EKE527" s="71"/>
      <c r="EKF527" s="71"/>
      <c r="EKG527" s="71"/>
      <c r="EKH527" s="71"/>
      <c r="EKI527" s="71"/>
      <c r="EKJ527" s="71"/>
      <c r="EKK527" s="71"/>
      <c r="EKL527" s="71"/>
      <c r="EKM527" s="71"/>
      <c r="EKN527" s="71"/>
      <c r="EKO527" s="71"/>
      <c r="EKP527" s="71"/>
      <c r="EKQ527" s="71"/>
      <c r="EKR527" s="71"/>
      <c r="EKS527" s="71"/>
      <c r="EKT527" s="71"/>
      <c r="EKU527" s="71"/>
      <c r="EKV527" s="71"/>
      <c r="EKW527" s="71"/>
      <c r="EKX527" s="71"/>
      <c r="EKY527" s="71"/>
      <c r="EKZ527" s="71"/>
      <c r="ELA527" s="71"/>
      <c r="ELB527" s="71"/>
      <c r="ELC527" s="71"/>
      <c r="ELD527" s="71"/>
      <c r="ELE527" s="71"/>
      <c r="ELF527" s="71"/>
      <c r="ELG527" s="71"/>
      <c r="ELH527" s="71"/>
      <c r="ELI527" s="71"/>
      <c r="ELJ527" s="71"/>
      <c r="ELK527" s="71"/>
      <c r="ELL527" s="71"/>
      <c r="ELM527" s="71"/>
      <c r="ELN527" s="71"/>
      <c r="ELO527" s="71"/>
      <c r="ELP527" s="71"/>
      <c r="ELQ527" s="71"/>
      <c r="ELR527" s="71"/>
      <c r="ELS527" s="71"/>
      <c r="ELT527" s="71"/>
      <c r="ELU527" s="71"/>
      <c r="ELV527" s="71"/>
      <c r="ELW527" s="71"/>
      <c r="ELX527" s="71"/>
      <c r="ELY527" s="71"/>
      <c r="ELZ527" s="71"/>
      <c r="EMA527" s="71"/>
      <c r="EMB527" s="71"/>
      <c r="EMC527" s="71"/>
      <c r="EMD527" s="71"/>
      <c r="EME527" s="71"/>
      <c r="EMF527" s="71"/>
      <c r="EMG527" s="71"/>
      <c r="EMH527" s="71"/>
      <c r="EMI527" s="71"/>
      <c r="EMJ527" s="71"/>
      <c r="EMK527" s="71"/>
      <c r="EML527" s="71"/>
      <c r="EMM527" s="71"/>
      <c r="EMN527" s="71"/>
      <c r="EMO527" s="71"/>
      <c r="EMP527" s="71"/>
      <c r="EMQ527" s="71"/>
      <c r="EMR527" s="71"/>
      <c r="EMS527" s="71"/>
      <c r="EMT527" s="71"/>
      <c r="EMU527" s="71"/>
      <c r="EMV527" s="71"/>
      <c r="EMW527" s="71"/>
      <c r="EMX527" s="71"/>
      <c r="EMY527" s="71"/>
      <c r="EMZ527" s="71"/>
      <c r="ENA527" s="71"/>
      <c r="ENB527" s="71"/>
      <c r="ENC527" s="71"/>
      <c r="END527" s="71"/>
      <c r="ENE527" s="71"/>
      <c r="ENF527" s="71"/>
      <c r="ENG527" s="71"/>
      <c r="ENH527" s="71"/>
      <c r="ENI527" s="71"/>
      <c r="ENJ527" s="71"/>
      <c r="ENK527" s="71"/>
      <c r="ENL527" s="71"/>
      <c r="ENM527" s="71"/>
      <c r="ENN527" s="71"/>
      <c r="ENO527" s="71"/>
      <c r="ENP527" s="71"/>
      <c r="ENQ527" s="71"/>
      <c r="ENR527" s="71"/>
      <c r="ENS527" s="71"/>
      <c r="ENT527" s="71"/>
      <c r="ENU527" s="71"/>
      <c r="ENV527" s="71"/>
      <c r="ENW527" s="71"/>
      <c r="ENX527" s="71"/>
      <c r="ENY527" s="71"/>
      <c r="ENZ527" s="71"/>
      <c r="EOA527" s="71"/>
      <c r="EOB527" s="71"/>
      <c r="EOC527" s="71"/>
      <c r="EOD527" s="71"/>
      <c r="EOE527" s="71"/>
      <c r="EOF527" s="71"/>
      <c r="EOG527" s="71"/>
      <c r="EOH527" s="71"/>
      <c r="EOI527" s="71"/>
      <c r="EOJ527" s="71"/>
      <c r="EOK527" s="71"/>
      <c r="EOL527" s="71"/>
      <c r="EOM527" s="71"/>
      <c r="EON527" s="71"/>
      <c r="EOO527" s="71"/>
      <c r="EOP527" s="71"/>
      <c r="EOQ527" s="71"/>
      <c r="EOR527" s="71"/>
      <c r="EOS527" s="71"/>
      <c r="EOT527" s="71"/>
      <c r="EOU527" s="71"/>
      <c r="EOV527" s="71"/>
      <c r="EOW527" s="71"/>
      <c r="EOX527" s="71"/>
      <c r="EOY527" s="71"/>
      <c r="EOZ527" s="71"/>
      <c r="EPA527" s="71"/>
      <c r="EPB527" s="71"/>
      <c r="EPC527" s="71"/>
      <c r="EPD527" s="71"/>
      <c r="EPE527" s="71"/>
      <c r="EPF527" s="71"/>
      <c r="EPG527" s="71"/>
      <c r="EPH527" s="71"/>
      <c r="EPI527" s="71"/>
      <c r="EPJ527" s="71"/>
      <c r="EPK527" s="71"/>
      <c r="EPL527" s="71"/>
      <c r="EPM527" s="71"/>
      <c r="EPN527" s="71"/>
      <c r="EPO527" s="71"/>
      <c r="EPP527" s="71"/>
      <c r="EPQ527" s="71"/>
      <c r="EPR527" s="71"/>
      <c r="EPS527" s="71"/>
      <c r="EPT527" s="71"/>
      <c r="EPU527" s="71"/>
      <c r="EPV527" s="71"/>
      <c r="EPW527" s="71"/>
      <c r="EPX527" s="71"/>
      <c r="EPY527" s="71"/>
      <c r="EPZ527" s="71"/>
      <c r="EQA527" s="71"/>
      <c r="EQB527" s="71"/>
      <c r="EQC527" s="71"/>
      <c r="EQD527" s="71"/>
      <c r="EQE527" s="71"/>
      <c r="EQF527" s="71"/>
      <c r="EQG527" s="71"/>
      <c r="EQH527" s="71"/>
      <c r="EQI527" s="71"/>
      <c r="EQJ527" s="71"/>
      <c r="EQK527" s="71"/>
      <c r="EQL527" s="71"/>
      <c r="EQM527" s="71"/>
      <c r="EQN527" s="71"/>
      <c r="EQO527" s="71"/>
      <c r="EQP527" s="71"/>
      <c r="EQQ527" s="71"/>
      <c r="EQR527" s="71"/>
      <c r="EQS527" s="71"/>
      <c r="EQT527" s="71"/>
      <c r="EQU527" s="71"/>
      <c r="EQV527" s="71"/>
      <c r="EQW527" s="71"/>
      <c r="EQX527" s="71"/>
      <c r="EQY527" s="71"/>
      <c r="EQZ527" s="71"/>
      <c r="ERA527" s="71"/>
      <c r="ERB527" s="71"/>
      <c r="ERC527" s="71"/>
      <c r="ERD527" s="71"/>
      <c r="ERE527" s="71"/>
      <c r="ERF527" s="71"/>
      <c r="ERG527" s="71"/>
      <c r="ERH527" s="71"/>
      <c r="ERI527" s="71"/>
      <c r="ERJ527" s="71"/>
      <c r="ERK527" s="71"/>
      <c r="ERL527" s="71"/>
      <c r="ERM527" s="71"/>
      <c r="ERN527" s="71"/>
      <c r="ERO527" s="71"/>
      <c r="ERP527" s="71"/>
      <c r="ERQ527" s="71"/>
      <c r="ERR527" s="71"/>
      <c r="ERS527" s="71"/>
      <c r="ERT527" s="71"/>
      <c r="ERU527" s="71"/>
      <c r="ERV527" s="71"/>
      <c r="ERW527" s="71"/>
      <c r="ERX527" s="71"/>
      <c r="ERY527" s="71"/>
      <c r="ERZ527" s="71"/>
      <c r="ESA527" s="71"/>
      <c r="ESB527" s="71"/>
      <c r="ESC527" s="71"/>
      <c r="ESD527" s="71"/>
      <c r="ESE527" s="71"/>
      <c r="ESF527" s="71"/>
      <c r="ESG527" s="71"/>
      <c r="ESH527" s="71"/>
      <c r="ESI527" s="71"/>
      <c r="ESJ527" s="71"/>
      <c r="ESK527" s="71"/>
      <c r="ESL527" s="71"/>
      <c r="ESM527" s="71"/>
      <c r="ESN527" s="71"/>
      <c r="ESO527" s="71"/>
      <c r="ESP527" s="71"/>
      <c r="ESQ527" s="71"/>
      <c r="ESR527" s="71"/>
      <c r="ESS527" s="71"/>
      <c r="EST527" s="71"/>
      <c r="ESU527" s="71"/>
      <c r="ESV527" s="71"/>
      <c r="ESW527" s="71"/>
      <c r="ESX527" s="71"/>
      <c r="ESY527" s="71"/>
      <c r="ESZ527" s="71"/>
      <c r="ETA527" s="71"/>
      <c r="ETB527" s="71"/>
      <c r="ETC527" s="71"/>
      <c r="ETD527" s="71"/>
      <c r="ETE527" s="71"/>
      <c r="ETF527" s="71"/>
      <c r="ETG527" s="71"/>
      <c r="ETH527" s="71"/>
      <c r="ETI527" s="71"/>
      <c r="ETJ527" s="71"/>
      <c r="ETK527" s="71"/>
      <c r="ETL527" s="71"/>
      <c r="ETM527" s="71"/>
      <c r="ETN527" s="71"/>
      <c r="ETO527" s="71"/>
      <c r="ETP527" s="71"/>
      <c r="ETQ527" s="71"/>
      <c r="ETR527" s="71"/>
      <c r="ETS527" s="71"/>
      <c r="ETT527" s="71"/>
      <c r="ETU527" s="71"/>
      <c r="ETV527" s="71"/>
      <c r="ETW527" s="71"/>
      <c r="ETX527" s="71"/>
      <c r="ETY527" s="71"/>
      <c r="ETZ527" s="71"/>
      <c r="EUA527" s="71"/>
      <c r="EUB527" s="71"/>
      <c r="EUC527" s="71"/>
      <c r="EUD527" s="71"/>
      <c r="EUE527" s="71"/>
      <c r="EUF527" s="71"/>
      <c r="EUG527" s="71"/>
      <c r="EUH527" s="71"/>
      <c r="EUI527" s="71"/>
      <c r="EUJ527" s="71"/>
      <c r="EUK527" s="71"/>
      <c r="EUL527" s="71"/>
      <c r="EUM527" s="71"/>
      <c r="EUN527" s="71"/>
      <c r="EUO527" s="71"/>
      <c r="EUP527" s="71"/>
      <c r="EUQ527" s="71"/>
      <c r="EUR527" s="71"/>
      <c r="EUS527" s="71"/>
      <c r="EUT527" s="71"/>
      <c r="EUU527" s="71"/>
      <c r="EUV527" s="71"/>
      <c r="EUW527" s="71"/>
      <c r="EUX527" s="71"/>
      <c r="EUY527" s="71"/>
      <c r="EUZ527" s="71"/>
      <c r="EVA527" s="71"/>
      <c r="EVB527" s="71"/>
      <c r="EVC527" s="71"/>
      <c r="EVD527" s="71"/>
      <c r="EVE527" s="71"/>
      <c r="EVF527" s="71"/>
      <c r="EVG527" s="71"/>
      <c r="EVH527" s="71"/>
      <c r="EVI527" s="71"/>
      <c r="EVJ527" s="71"/>
      <c r="EVK527" s="71"/>
      <c r="EVL527" s="71"/>
      <c r="EVM527" s="71"/>
      <c r="EVN527" s="71"/>
      <c r="EVO527" s="71"/>
      <c r="EVP527" s="71"/>
      <c r="EVQ527" s="71"/>
      <c r="EVR527" s="71"/>
      <c r="EVS527" s="71"/>
      <c r="EVT527" s="71"/>
      <c r="EVU527" s="71"/>
      <c r="EVV527" s="71"/>
      <c r="EVW527" s="71"/>
      <c r="EVX527" s="71"/>
      <c r="EVY527" s="71"/>
      <c r="EVZ527" s="71"/>
      <c r="EWA527" s="71"/>
      <c r="EWB527" s="71"/>
      <c r="EWC527" s="71"/>
      <c r="EWD527" s="71"/>
      <c r="EWE527" s="71"/>
      <c r="EWF527" s="71"/>
      <c r="EWG527" s="71"/>
      <c r="EWH527" s="71"/>
      <c r="EWI527" s="71"/>
      <c r="EWJ527" s="71"/>
      <c r="EWK527" s="71"/>
      <c r="EWL527" s="71"/>
      <c r="EWM527" s="71"/>
      <c r="EWN527" s="71"/>
      <c r="EWO527" s="71"/>
      <c r="EWP527" s="71"/>
      <c r="EWQ527" s="71"/>
      <c r="EWR527" s="71"/>
      <c r="EWS527" s="71"/>
      <c r="EWT527" s="71"/>
      <c r="EWU527" s="71"/>
      <c r="EWV527" s="71"/>
      <c r="EWW527" s="71"/>
      <c r="EWX527" s="71"/>
      <c r="EWY527" s="71"/>
      <c r="EWZ527" s="71"/>
      <c r="EXA527" s="71"/>
      <c r="EXB527" s="71"/>
      <c r="EXC527" s="71"/>
      <c r="EXD527" s="71"/>
      <c r="EXE527" s="71"/>
      <c r="EXF527" s="71"/>
      <c r="EXG527" s="71"/>
      <c r="EXH527" s="71"/>
      <c r="EXI527" s="71"/>
      <c r="EXJ527" s="71"/>
      <c r="EXK527" s="71"/>
      <c r="EXL527" s="71"/>
      <c r="EXM527" s="71"/>
      <c r="EXN527" s="71"/>
      <c r="EXO527" s="71"/>
      <c r="EXP527" s="71"/>
      <c r="EXQ527" s="71"/>
      <c r="EXR527" s="71"/>
      <c r="EXS527" s="71"/>
      <c r="EXT527" s="71"/>
      <c r="EXU527" s="71"/>
      <c r="EXV527" s="71"/>
      <c r="EXW527" s="71"/>
      <c r="EXX527" s="71"/>
      <c r="EXY527" s="71"/>
      <c r="EXZ527" s="71"/>
      <c r="EYA527" s="71"/>
      <c r="EYB527" s="71"/>
      <c r="EYC527" s="71"/>
      <c r="EYD527" s="71"/>
      <c r="EYE527" s="71"/>
      <c r="EYF527" s="71"/>
      <c r="EYG527" s="71"/>
      <c r="EYH527" s="71"/>
      <c r="EYI527" s="71"/>
      <c r="EYJ527" s="71"/>
      <c r="EYK527" s="71"/>
      <c r="EYL527" s="71"/>
      <c r="EYM527" s="71"/>
      <c r="EYN527" s="71"/>
      <c r="EYO527" s="71"/>
      <c r="EYP527" s="71"/>
      <c r="EYQ527" s="71"/>
      <c r="EYR527" s="71"/>
      <c r="EYS527" s="71"/>
      <c r="EYT527" s="71"/>
      <c r="EYU527" s="71"/>
      <c r="EYV527" s="71"/>
      <c r="EYW527" s="71"/>
      <c r="EYX527" s="71"/>
      <c r="EYY527" s="71"/>
      <c r="EYZ527" s="71"/>
      <c r="EZA527" s="71"/>
      <c r="EZB527" s="71"/>
      <c r="EZC527" s="71"/>
      <c r="EZD527" s="71"/>
      <c r="EZE527" s="71"/>
      <c r="EZF527" s="71"/>
      <c r="EZG527" s="71"/>
      <c r="EZH527" s="71"/>
      <c r="EZI527" s="71"/>
      <c r="EZJ527" s="71"/>
      <c r="EZK527" s="71"/>
      <c r="EZL527" s="71"/>
      <c r="EZM527" s="71"/>
      <c r="EZN527" s="71"/>
      <c r="EZO527" s="71"/>
      <c r="EZP527" s="71"/>
      <c r="EZQ527" s="71"/>
      <c r="EZR527" s="71"/>
      <c r="EZS527" s="71"/>
      <c r="EZT527" s="71"/>
      <c r="EZU527" s="71"/>
      <c r="EZV527" s="71"/>
      <c r="EZW527" s="71"/>
      <c r="EZX527" s="71"/>
      <c r="EZY527" s="71"/>
      <c r="EZZ527" s="71"/>
      <c r="FAA527" s="71"/>
      <c r="FAB527" s="71"/>
      <c r="FAC527" s="71"/>
      <c r="FAD527" s="71"/>
      <c r="FAE527" s="71"/>
      <c r="FAF527" s="71"/>
      <c r="FAG527" s="71"/>
      <c r="FAH527" s="71"/>
      <c r="FAI527" s="71"/>
      <c r="FAJ527" s="71"/>
      <c r="FAK527" s="71"/>
      <c r="FAL527" s="71"/>
      <c r="FAM527" s="71"/>
      <c r="FAN527" s="71"/>
      <c r="FAO527" s="71"/>
      <c r="FAP527" s="71"/>
      <c r="FAQ527" s="71"/>
      <c r="FAR527" s="71"/>
      <c r="FAS527" s="71"/>
      <c r="FAT527" s="71"/>
      <c r="FAU527" s="71"/>
      <c r="FAV527" s="71"/>
      <c r="FAW527" s="71"/>
      <c r="FAX527" s="71"/>
      <c r="FAY527" s="71"/>
      <c r="FAZ527" s="71"/>
      <c r="FBA527" s="71"/>
      <c r="FBB527" s="71"/>
      <c r="FBC527" s="71"/>
      <c r="FBD527" s="71"/>
      <c r="FBE527" s="71"/>
      <c r="FBF527" s="71"/>
      <c r="FBG527" s="71"/>
      <c r="FBH527" s="71"/>
      <c r="FBI527" s="71"/>
      <c r="FBJ527" s="71"/>
      <c r="FBK527" s="71"/>
      <c r="FBL527" s="71"/>
      <c r="FBM527" s="71"/>
      <c r="FBN527" s="71"/>
      <c r="FBO527" s="71"/>
      <c r="FBP527" s="71"/>
      <c r="FBQ527" s="71"/>
      <c r="FBR527" s="71"/>
      <c r="FBS527" s="71"/>
      <c r="FBT527" s="71"/>
      <c r="FBU527" s="71"/>
      <c r="FBV527" s="71"/>
      <c r="FBW527" s="71"/>
      <c r="FBX527" s="71"/>
      <c r="FBY527" s="71"/>
      <c r="FBZ527" s="71"/>
      <c r="FCA527" s="71"/>
      <c r="FCB527" s="71"/>
      <c r="FCC527" s="71"/>
      <c r="FCD527" s="71"/>
      <c r="FCE527" s="71"/>
      <c r="FCF527" s="71"/>
      <c r="FCG527" s="71"/>
      <c r="FCH527" s="71"/>
      <c r="FCI527" s="71"/>
      <c r="FCJ527" s="71"/>
      <c r="FCK527" s="71"/>
      <c r="FCL527" s="71"/>
      <c r="FCM527" s="71"/>
      <c r="FCN527" s="71"/>
      <c r="FCO527" s="71"/>
      <c r="FCP527" s="71"/>
      <c r="FCQ527" s="71"/>
      <c r="FCR527" s="71"/>
      <c r="FCS527" s="71"/>
      <c r="FCT527" s="71"/>
      <c r="FCU527" s="71"/>
      <c r="FCV527" s="71"/>
      <c r="FCW527" s="71"/>
      <c r="FCX527" s="71"/>
      <c r="FCY527" s="71"/>
      <c r="FCZ527" s="71"/>
      <c r="FDA527" s="71"/>
      <c r="FDB527" s="71"/>
      <c r="FDC527" s="71"/>
      <c r="FDD527" s="71"/>
      <c r="FDE527" s="71"/>
      <c r="FDF527" s="71"/>
      <c r="FDG527" s="71"/>
      <c r="FDH527" s="71"/>
      <c r="FDI527" s="71"/>
      <c r="FDJ527" s="71"/>
      <c r="FDK527" s="71"/>
      <c r="FDL527" s="71"/>
      <c r="FDM527" s="71"/>
      <c r="FDN527" s="71"/>
      <c r="FDO527" s="71"/>
      <c r="FDP527" s="71"/>
      <c r="FDQ527" s="71"/>
      <c r="FDR527" s="71"/>
      <c r="FDS527" s="71"/>
      <c r="FDT527" s="71"/>
      <c r="FDU527" s="71"/>
      <c r="FDV527" s="71"/>
      <c r="FDW527" s="71"/>
      <c r="FDX527" s="71"/>
      <c r="FDY527" s="71"/>
      <c r="FDZ527" s="71"/>
      <c r="FEA527" s="71"/>
      <c r="FEB527" s="71"/>
      <c r="FEC527" s="71"/>
      <c r="FED527" s="71"/>
      <c r="FEE527" s="71"/>
      <c r="FEF527" s="71"/>
      <c r="FEG527" s="71"/>
      <c r="FEH527" s="71"/>
      <c r="FEI527" s="71"/>
      <c r="FEJ527" s="71"/>
      <c r="FEK527" s="71"/>
      <c r="FEL527" s="71"/>
      <c r="FEM527" s="71"/>
      <c r="FEN527" s="71"/>
      <c r="FEO527" s="71"/>
      <c r="FEP527" s="71"/>
      <c r="FEQ527" s="71"/>
      <c r="FER527" s="71"/>
      <c r="FES527" s="71"/>
      <c r="FET527" s="71"/>
      <c r="FEU527" s="71"/>
      <c r="FEV527" s="71"/>
      <c r="FEW527" s="71"/>
      <c r="FEX527" s="71"/>
      <c r="FEY527" s="71"/>
      <c r="FEZ527" s="71"/>
      <c r="FFA527" s="71"/>
      <c r="FFB527" s="71"/>
      <c r="FFC527" s="71"/>
      <c r="FFD527" s="71"/>
      <c r="FFE527" s="71"/>
      <c r="FFF527" s="71"/>
      <c r="FFG527" s="71"/>
      <c r="FFH527" s="71"/>
      <c r="FFI527" s="71"/>
      <c r="FFJ527" s="71"/>
      <c r="FFK527" s="71"/>
      <c r="FFL527" s="71"/>
      <c r="FFM527" s="71"/>
      <c r="FFN527" s="71"/>
      <c r="FFO527" s="71"/>
      <c r="FFP527" s="71"/>
      <c r="FFQ527" s="71"/>
      <c r="FFR527" s="71"/>
      <c r="FFS527" s="71"/>
      <c r="FFT527" s="71"/>
      <c r="FFU527" s="71"/>
      <c r="FFV527" s="71"/>
      <c r="FFW527" s="71"/>
      <c r="FFX527" s="71"/>
      <c r="FFY527" s="71"/>
      <c r="FFZ527" s="71"/>
      <c r="FGA527" s="71"/>
      <c r="FGB527" s="71"/>
      <c r="FGC527" s="71"/>
      <c r="FGD527" s="71"/>
      <c r="FGE527" s="71"/>
      <c r="FGF527" s="71"/>
      <c r="FGG527" s="71"/>
      <c r="FGH527" s="71"/>
      <c r="FGI527" s="71"/>
      <c r="FGJ527" s="71"/>
      <c r="FGK527" s="71"/>
      <c r="FGL527" s="71"/>
      <c r="FGM527" s="71"/>
      <c r="FGN527" s="71"/>
      <c r="FGO527" s="71"/>
      <c r="FGP527" s="71"/>
      <c r="FGQ527" s="71"/>
      <c r="FGR527" s="71"/>
      <c r="FGS527" s="71"/>
      <c r="FGT527" s="71"/>
      <c r="FGU527" s="71"/>
      <c r="FGV527" s="71"/>
      <c r="FGW527" s="71"/>
      <c r="FGX527" s="71"/>
      <c r="FGY527" s="71"/>
      <c r="FGZ527" s="71"/>
      <c r="FHA527" s="71"/>
      <c r="FHB527" s="71"/>
      <c r="FHC527" s="71"/>
      <c r="FHD527" s="71"/>
      <c r="FHE527" s="71"/>
      <c r="FHF527" s="71"/>
      <c r="FHG527" s="71"/>
      <c r="FHH527" s="71"/>
      <c r="FHI527" s="71"/>
      <c r="FHJ527" s="71"/>
      <c r="FHK527" s="71"/>
      <c r="FHL527" s="71"/>
      <c r="FHM527" s="71"/>
      <c r="FHN527" s="71"/>
      <c r="FHO527" s="71"/>
      <c r="FHP527" s="71"/>
      <c r="FHQ527" s="71"/>
      <c r="FHR527" s="71"/>
      <c r="FHS527" s="71"/>
      <c r="FHT527" s="71"/>
      <c r="FHU527" s="71"/>
      <c r="FHV527" s="71"/>
      <c r="FHW527" s="71"/>
      <c r="FHX527" s="71"/>
      <c r="FHY527" s="71"/>
      <c r="FHZ527" s="71"/>
      <c r="FIA527" s="71"/>
      <c r="FIB527" s="71"/>
      <c r="FIC527" s="71"/>
      <c r="FID527" s="71"/>
      <c r="FIE527" s="71"/>
      <c r="FIF527" s="71"/>
      <c r="FIG527" s="71"/>
      <c r="FIH527" s="71"/>
      <c r="FII527" s="71"/>
      <c r="FIJ527" s="71"/>
      <c r="FIK527" s="71"/>
      <c r="FIL527" s="71"/>
      <c r="FIM527" s="71"/>
      <c r="FIN527" s="71"/>
      <c r="FIO527" s="71"/>
      <c r="FIP527" s="71"/>
      <c r="FIQ527" s="71"/>
      <c r="FIR527" s="71"/>
      <c r="FIS527" s="71"/>
      <c r="FIT527" s="71"/>
      <c r="FIU527" s="71"/>
      <c r="FIV527" s="71"/>
      <c r="FIW527" s="71"/>
      <c r="FIX527" s="71"/>
      <c r="FIY527" s="71"/>
      <c r="FIZ527" s="71"/>
      <c r="FJA527" s="71"/>
      <c r="FJB527" s="71"/>
      <c r="FJC527" s="71"/>
      <c r="FJD527" s="71"/>
      <c r="FJE527" s="71"/>
      <c r="FJF527" s="71"/>
      <c r="FJG527" s="71"/>
      <c r="FJH527" s="71"/>
      <c r="FJI527" s="71"/>
      <c r="FJJ527" s="71"/>
      <c r="FJK527" s="71"/>
      <c r="FJL527" s="71"/>
      <c r="FJM527" s="71"/>
      <c r="FJN527" s="71"/>
      <c r="FJO527" s="71"/>
      <c r="FJP527" s="71"/>
      <c r="FJQ527" s="71"/>
      <c r="FJR527" s="71"/>
      <c r="FJS527" s="71"/>
      <c r="FJT527" s="71"/>
      <c r="FJU527" s="71"/>
      <c r="FJV527" s="71"/>
      <c r="FJW527" s="71"/>
      <c r="FJX527" s="71"/>
      <c r="FJY527" s="71"/>
      <c r="FJZ527" s="71"/>
      <c r="FKA527" s="71"/>
      <c r="FKB527" s="71"/>
      <c r="FKC527" s="71"/>
      <c r="FKD527" s="71"/>
      <c r="FKE527" s="71"/>
      <c r="FKF527" s="71"/>
      <c r="FKG527" s="71"/>
      <c r="FKH527" s="71"/>
      <c r="FKI527" s="71"/>
      <c r="FKJ527" s="71"/>
      <c r="FKK527" s="71"/>
      <c r="FKL527" s="71"/>
      <c r="FKM527" s="71"/>
      <c r="FKN527" s="71"/>
      <c r="FKO527" s="71"/>
      <c r="FKP527" s="71"/>
      <c r="FKQ527" s="71"/>
      <c r="FKR527" s="71"/>
      <c r="FKS527" s="71"/>
      <c r="FKT527" s="71"/>
      <c r="FKU527" s="71"/>
      <c r="FKV527" s="71"/>
      <c r="FKW527" s="71"/>
      <c r="FKX527" s="71"/>
      <c r="FKY527" s="71"/>
      <c r="FKZ527" s="71"/>
      <c r="FLA527" s="71"/>
      <c r="FLB527" s="71"/>
      <c r="FLC527" s="71"/>
      <c r="FLD527" s="71"/>
      <c r="FLE527" s="71"/>
      <c r="FLF527" s="71"/>
      <c r="FLG527" s="71"/>
      <c r="FLH527" s="71"/>
      <c r="FLI527" s="71"/>
      <c r="FLJ527" s="71"/>
      <c r="FLK527" s="71"/>
      <c r="FLL527" s="71"/>
      <c r="FLM527" s="71"/>
      <c r="FLN527" s="71"/>
      <c r="FLO527" s="71"/>
      <c r="FLP527" s="71"/>
      <c r="FLQ527" s="71"/>
      <c r="FLR527" s="71"/>
      <c r="FLS527" s="71"/>
      <c r="FLT527" s="71"/>
      <c r="FLU527" s="71"/>
      <c r="FLV527" s="71"/>
      <c r="FLW527" s="71"/>
      <c r="FLX527" s="71"/>
      <c r="FLY527" s="71"/>
      <c r="FLZ527" s="71"/>
      <c r="FMA527" s="71"/>
      <c r="FMB527" s="71"/>
      <c r="FMC527" s="71"/>
      <c r="FMD527" s="71"/>
      <c r="FME527" s="71"/>
      <c r="FMF527" s="71"/>
      <c r="FMG527" s="71"/>
      <c r="FMH527" s="71"/>
      <c r="FMI527" s="71"/>
      <c r="FMJ527" s="71"/>
      <c r="FMK527" s="71"/>
      <c r="FML527" s="71"/>
      <c r="FMM527" s="71"/>
      <c r="FMN527" s="71"/>
      <c r="FMO527" s="71"/>
      <c r="FMP527" s="71"/>
      <c r="FMQ527" s="71"/>
      <c r="FMR527" s="71"/>
      <c r="FMS527" s="71"/>
      <c r="FMT527" s="71"/>
      <c r="FMU527" s="71"/>
      <c r="FMV527" s="71"/>
      <c r="FMW527" s="71"/>
      <c r="FMX527" s="71"/>
      <c r="FMY527" s="71"/>
      <c r="FMZ527" s="71"/>
      <c r="FNA527" s="71"/>
      <c r="FNB527" s="71"/>
      <c r="FNC527" s="71"/>
      <c r="FND527" s="71"/>
      <c r="FNE527" s="71"/>
      <c r="FNF527" s="71"/>
      <c r="FNG527" s="71"/>
      <c r="FNH527" s="71"/>
      <c r="FNI527" s="71"/>
      <c r="FNJ527" s="71"/>
      <c r="FNK527" s="71"/>
      <c r="FNL527" s="71"/>
      <c r="FNM527" s="71"/>
      <c r="FNN527" s="71"/>
      <c r="FNO527" s="71"/>
      <c r="FNP527" s="71"/>
      <c r="FNQ527" s="71"/>
      <c r="FNR527" s="71"/>
      <c r="FNS527" s="71"/>
      <c r="FNT527" s="71"/>
      <c r="FNU527" s="71"/>
      <c r="FNV527" s="71"/>
      <c r="FNW527" s="71"/>
      <c r="FNX527" s="71"/>
      <c r="FNY527" s="71"/>
      <c r="FNZ527" s="71"/>
      <c r="FOA527" s="71"/>
      <c r="FOB527" s="71"/>
      <c r="FOC527" s="71"/>
      <c r="FOD527" s="71"/>
      <c r="FOE527" s="71"/>
      <c r="FOF527" s="71"/>
      <c r="FOG527" s="71"/>
      <c r="FOH527" s="71"/>
      <c r="FOI527" s="71"/>
      <c r="FOJ527" s="71"/>
      <c r="FOK527" s="71"/>
      <c r="FOL527" s="71"/>
      <c r="FOM527" s="71"/>
      <c r="FON527" s="71"/>
      <c r="FOO527" s="71"/>
      <c r="FOP527" s="71"/>
      <c r="FOQ527" s="71"/>
      <c r="FOR527" s="71"/>
      <c r="FOS527" s="71"/>
      <c r="FOT527" s="71"/>
      <c r="FOU527" s="71"/>
      <c r="FOV527" s="71"/>
      <c r="FOW527" s="71"/>
      <c r="FOX527" s="71"/>
      <c r="FOY527" s="71"/>
      <c r="FOZ527" s="71"/>
      <c r="FPA527" s="71"/>
      <c r="FPB527" s="71"/>
      <c r="FPC527" s="71"/>
      <c r="FPD527" s="71"/>
      <c r="FPE527" s="71"/>
      <c r="FPF527" s="71"/>
      <c r="FPG527" s="71"/>
      <c r="FPH527" s="71"/>
      <c r="FPI527" s="71"/>
      <c r="FPJ527" s="71"/>
      <c r="FPK527" s="71"/>
      <c r="FPL527" s="71"/>
      <c r="FPM527" s="71"/>
      <c r="FPN527" s="71"/>
      <c r="FPO527" s="71"/>
      <c r="FPP527" s="71"/>
      <c r="FPQ527" s="71"/>
      <c r="FPR527" s="71"/>
      <c r="FPS527" s="71"/>
      <c r="FPT527" s="71"/>
      <c r="FPU527" s="71"/>
      <c r="FPV527" s="71"/>
      <c r="FPW527" s="71"/>
      <c r="FPX527" s="71"/>
      <c r="FPY527" s="71"/>
      <c r="FPZ527" s="71"/>
      <c r="FQA527" s="71"/>
      <c r="FQB527" s="71"/>
      <c r="FQC527" s="71"/>
      <c r="FQD527" s="71"/>
      <c r="FQE527" s="71"/>
      <c r="FQF527" s="71"/>
      <c r="FQG527" s="71"/>
      <c r="FQH527" s="71"/>
      <c r="FQI527" s="71"/>
      <c r="FQJ527" s="71"/>
      <c r="FQK527" s="71"/>
      <c r="FQL527" s="71"/>
      <c r="FQM527" s="71"/>
      <c r="FQN527" s="71"/>
      <c r="FQO527" s="71"/>
      <c r="FQP527" s="71"/>
      <c r="FQQ527" s="71"/>
      <c r="FQR527" s="71"/>
      <c r="FQS527" s="71"/>
      <c r="FQT527" s="71"/>
      <c r="FQU527" s="71"/>
      <c r="FQV527" s="71"/>
      <c r="FQW527" s="71"/>
      <c r="FQX527" s="71"/>
      <c r="FQY527" s="71"/>
      <c r="FQZ527" s="71"/>
      <c r="FRA527" s="71"/>
      <c r="FRB527" s="71"/>
      <c r="FRC527" s="71"/>
      <c r="FRD527" s="71"/>
      <c r="FRE527" s="71"/>
      <c r="FRF527" s="71"/>
      <c r="FRG527" s="71"/>
      <c r="FRH527" s="71"/>
      <c r="FRI527" s="71"/>
      <c r="FRJ527" s="71"/>
      <c r="FRK527" s="71"/>
      <c r="FRL527" s="71"/>
      <c r="FRM527" s="71"/>
      <c r="FRN527" s="71"/>
      <c r="FRO527" s="71"/>
      <c r="FRP527" s="71"/>
      <c r="FRQ527" s="71"/>
      <c r="FRR527" s="71"/>
      <c r="FRS527" s="71"/>
      <c r="FRT527" s="71"/>
      <c r="FRU527" s="71"/>
      <c r="FRV527" s="71"/>
      <c r="FRW527" s="71"/>
      <c r="FRX527" s="71"/>
      <c r="FRY527" s="71"/>
      <c r="FRZ527" s="71"/>
      <c r="FSA527" s="71"/>
      <c r="FSB527" s="71"/>
      <c r="FSC527" s="71"/>
      <c r="FSD527" s="71"/>
      <c r="FSE527" s="71"/>
      <c r="FSF527" s="71"/>
      <c r="FSG527" s="71"/>
      <c r="FSH527" s="71"/>
      <c r="FSI527" s="71"/>
      <c r="FSJ527" s="71"/>
      <c r="FSK527" s="71"/>
      <c r="FSL527" s="71"/>
      <c r="FSM527" s="71"/>
      <c r="FSN527" s="71"/>
      <c r="FSO527" s="71"/>
      <c r="FSP527" s="71"/>
      <c r="FSQ527" s="71"/>
      <c r="FSR527" s="71"/>
      <c r="FSS527" s="71"/>
      <c r="FST527" s="71"/>
      <c r="FSU527" s="71"/>
      <c r="FSV527" s="71"/>
      <c r="FSW527" s="71"/>
      <c r="FSX527" s="71"/>
      <c r="FSY527" s="71"/>
      <c r="FSZ527" s="71"/>
      <c r="FTA527" s="71"/>
      <c r="FTB527" s="71"/>
      <c r="FTC527" s="71"/>
      <c r="FTD527" s="71"/>
      <c r="FTE527" s="71"/>
      <c r="FTF527" s="71"/>
      <c r="FTG527" s="71"/>
      <c r="FTH527" s="71"/>
      <c r="FTI527" s="71"/>
      <c r="FTJ527" s="71"/>
      <c r="FTK527" s="71"/>
      <c r="FTL527" s="71"/>
      <c r="FTM527" s="71"/>
      <c r="FTN527" s="71"/>
      <c r="FTO527" s="71"/>
      <c r="FTP527" s="71"/>
      <c r="FTQ527" s="71"/>
      <c r="FTR527" s="71"/>
      <c r="FTS527" s="71"/>
      <c r="FTT527" s="71"/>
      <c r="FTU527" s="71"/>
      <c r="FTV527" s="71"/>
      <c r="FTW527" s="71"/>
      <c r="FTX527" s="71"/>
      <c r="FTY527" s="71"/>
      <c r="FTZ527" s="71"/>
      <c r="FUA527" s="71"/>
      <c r="FUB527" s="71"/>
      <c r="FUC527" s="71"/>
      <c r="FUD527" s="71"/>
      <c r="FUE527" s="71"/>
      <c r="FUF527" s="71"/>
      <c r="FUG527" s="71"/>
      <c r="FUH527" s="71"/>
      <c r="FUI527" s="71"/>
      <c r="FUJ527" s="71"/>
      <c r="FUK527" s="71"/>
      <c r="FUL527" s="71"/>
      <c r="FUM527" s="71"/>
      <c r="FUN527" s="71"/>
      <c r="FUO527" s="71"/>
      <c r="FUP527" s="71"/>
      <c r="FUQ527" s="71"/>
      <c r="FUR527" s="71"/>
      <c r="FUS527" s="71"/>
      <c r="FUT527" s="71"/>
      <c r="FUU527" s="71"/>
      <c r="FUV527" s="71"/>
      <c r="FUW527" s="71"/>
      <c r="FUX527" s="71"/>
      <c r="FUY527" s="71"/>
      <c r="FUZ527" s="71"/>
      <c r="FVA527" s="71"/>
      <c r="FVB527" s="71"/>
      <c r="FVC527" s="71"/>
      <c r="FVD527" s="71"/>
      <c r="FVE527" s="71"/>
      <c r="FVF527" s="71"/>
      <c r="FVG527" s="71"/>
      <c r="FVH527" s="71"/>
      <c r="FVI527" s="71"/>
      <c r="FVJ527" s="71"/>
      <c r="FVK527" s="71"/>
      <c r="FVL527" s="71"/>
      <c r="FVM527" s="71"/>
      <c r="FVN527" s="71"/>
      <c r="FVO527" s="71"/>
      <c r="FVP527" s="71"/>
      <c r="FVQ527" s="71"/>
      <c r="FVR527" s="71"/>
      <c r="FVS527" s="71"/>
      <c r="FVT527" s="71"/>
      <c r="FVU527" s="71"/>
      <c r="FVV527" s="71"/>
      <c r="FVW527" s="71"/>
      <c r="FVX527" s="71"/>
      <c r="FVY527" s="71"/>
      <c r="FVZ527" s="71"/>
      <c r="FWA527" s="71"/>
      <c r="FWB527" s="71"/>
      <c r="FWC527" s="71"/>
      <c r="FWD527" s="71"/>
      <c r="FWE527" s="71"/>
      <c r="FWF527" s="71"/>
      <c r="FWG527" s="71"/>
      <c r="FWH527" s="71"/>
      <c r="FWI527" s="71"/>
      <c r="FWJ527" s="71"/>
      <c r="FWK527" s="71"/>
      <c r="FWL527" s="71"/>
      <c r="FWM527" s="71"/>
      <c r="FWN527" s="71"/>
      <c r="FWO527" s="71"/>
      <c r="FWP527" s="71"/>
      <c r="FWQ527" s="71"/>
      <c r="FWR527" s="71"/>
      <c r="FWS527" s="71"/>
      <c r="FWT527" s="71"/>
      <c r="FWU527" s="71"/>
      <c r="FWV527" s="71"/>
      <c r="FWW527" s="71"/>
      <c r="FWX527" s="71"/>
      <c r="FWY527" s="71"/>
      <c r="FWZ527" s="71"/>
      <c r="FXA527" s="71"/>
      <c r="FXB527" s="71"/>
      <c r="FXC527" s="71"/>
      <c r="FXD527" s="71"/>
      <c r="FXE527" s="71"/>
      <c r="FXF527" s="71"/>
      <c r="FXG527" s="71"/>
      <c r="FXH527" s="71"/>
      <c r="FXI527" s="71"/>
      <c r="FXJ527" s="71"/>
      <c r="FXK527" s="71"/>
      <c r="FXL527" s="71"/>
      <c r="FXM527" s="71"/>
      <c r="FXN527" s="71"/>
      <c r="FXO527" s="71"/>
      <c r="FXP527" s="71"/>
      <c r="FXQ527" s="71"/>
      <c r="FXR527" s="71"/>
      <c r="FXS527" s="71"/>
      <c r="FXT527" s="71"/>
      <c r="FXU527" s="71"/>
      <c r="FXV527" s="71"/>
      <c r="FXW527" s="71"/>
      <c r="FXX527" s="71"/>
      <c r="FXY527" s="71"/>
      <c r="FXZ527" s="71"/>
      <c r="FYA527" s="71"/>
      <c r="FYB527" s="71"/>
      <c r="FYC527" s="71"/>
      <c r="FYD527" s="71"/>
      <c r="FYE527" s="71"/>
      <c r="FYF527" s="71"/>
      <c r="FYG527" s="71"/>
      <c r="FYH527" s="71"/>
      <c r="FYI527" s="71"/>
      <c r="FYJ527" s="71"/>
      <c r="FYK527" s="71"/>
      <c r="FYL527" s="71"/>
      <c r="FYM527" s="71"/>
      <c r="FYN527" s="71"/>
      <c r="FYO527" s="71"/>
      <c r="FYP527" s="71"/>
      <c r="FYQ527" s="71"/>
      <c r="FYR527" s="71"/>
      <c r="FYS527" s="71"/>
      <c r="FYT527" s="71"/>
      <c r="FYU527" s="71"/>
      <c r="FYV527" s="71"/>
      <c r="FYW527" s="71"/>
      <c r="FYX527" s="71"/>
      <c r="FYY527" s="71"/>
      <c r="FYZ527" s="71"/>
      <c r="FZA527" s="71"/>
      <c r="FZB527" s="71"/>
      <c r="FZC527" s="71"/>
      <c r="FZD527" s="71"/>
      <c r="FZE527" s="71"/>
      <c r="FZF527" s="71"/>
      <c r="FZG527" s="71"/>
      <c r="FZH527" s="71"/>
      <c r="FZI527" s="71"/>
      <c r="FZJ527" s="71"/>
      <c r="FZK527" s="71"/>
      <c r="FZL527" s="71"/>
      <c r="FZM527" s="71"/>
      <c r="FZN527" s="71"/>
      <c r="FZO527" s="71"/>
      <c r="FZP527" s="71"/>
      <c r="FZQ527" s="71"/>
      <c r="FZR527" s="71"/>
      <c r="FZS527" s="71"/>
      <c r="FZT527" s="71"/>
      <c r="FZU527" s="71"/>
      <c r="FZV527" s="71"/>
      <c r="FZW527" s="71"/>
      <c r="FZX527" s="71"/>
      <c r="FZY527" s="71"/>
      <c r="FZZ527" s="71"/>
      <c r="GAA527" s="71"/>
      <c r="GAB527" s="71"/>
      <c r="GAC527" s="71"/>
      <c r="GAD527" s="71"/>
      <c r="GAE527" s="71"/>
      <c r="GAF527" s="71"/>
      <c r="GAG527" s="71"/>
      <c r="GAH527" s="71"/>
      <c r="GAI527" s="71"/>
      <c r="GAJ527" s="71"/>
      <c r="GAK527" s="71"/>
      <c r="GAL527" s="71"/>
      <c r="GAM527" s="71"/>
      <c r="GAN527" s="71"/>
      <c r="GAO527" s="71"/>
      <c r="GAP527" s="71"/>
      <c r="GAQ527" s="71"/>
      <c r="GAR527" s="71"/>
      <c r="GAS527" s="71"/>
      <c r="GAT527" s="71"/>
      <c r="GAU527" s="71"/>
      <c r="GAV527" s="71"/>
      <c r="GAW527" s="71"/>
      <c r="GAX527" s="71"/>
      <c r="GAY527" s="71"/>
      <c r="GAZ527" s="71"/>
      <c r="GBA527" s="71"/>
      <c r="GBB527" s="71"/>
      <c r="GBC527" s="71"/>
      <c r="GBD527" s="71"/>
      <c r="GBE527" s="71"/>
      <c r="GBF527" s="71"/>
      <c r="GBG527" s="71"/>
      <c r="GBH527" s="71"/>
      <c r="GBI527" s="71"/>
      <c r="GBJ527" s="71"/>
      <c r="GBK527" s="71"/>
      <c r="GBL527" s="71"/>
      <c r="GBM527" s="71"/>
      <c r="GBN527" s="71"/>
      <c r="GBO527" s="71"/>
      <c r="GBP527" s="71"/>
      <c r="GBQ527" s="71"/>
      <c r="GBR527" s="71"/>
      <c r="GBS527" s="71"/>
      <c r="GBT527" s="71"/>
      <c r="GBU527" s="71"/>
      <c r="GBV527" s="71"/>
      <c r="GBW527" s="71"/>
      <c r="GBX527" s="71"/>
      <c r="GBY527" s="71"/>
      <c r="GBZ527" s="71"/>
      <c r="GCA527" s="71"/>
      <c r="GCB527" s="71"/>
      <c r="GCC527" s="71"/>
      <c r="GCD527" s="71"/>
      <c r="GCE527" s="71"/>
      <c r="GCF527" s="71"/>
      <c r="GCG527" s="71"/>
      <c r="GCH527" s="71"/>
      <c r="GCI527" s="71"/>
      <c r="GCJ527" s="71"/>
      <c r="GCK527" s="71"/>
      <c r="GCL527" s="71"/>
      <c r="GCM527" s="71"/>
      <c r="GCN527" s="71"/>
      <c r="GCO527" s="71"/>
      <c r="GCP527" s="71"/>
      <c r="GCQ527" s="71"/>
      <c r="GCR527" s="71"/>
      <c r="GCS527" s="71"/>
      <c r="GCT527" s="71"/>
      <c r="GCU527" s="71"/>
      <c r="GCV527" s="71"/>
      <c r="GCW527" s="71"/>
      <c r="GCX527" s="71"/>
      <c r="GCY527" s="71"/>
      <c r="GCZ527" s="71"/>
      <c r="GDA527" s="71"/>
      <c r="GDB527" s="71"/>
      <c r="GDC527" s="71"/>
      <c r="GDD527" s="71"/>
      <c r="GDE527" s="71"/>
      <c r="GDF527" s="71"/>
      <c r="GDG527" s="71"/>
      <c r="GDH527" s="71"/>
      <c r="GDI527" s="71"/>
      <c r="GDJ527" s="71"/>
      <c r="GDK527" s="71"/>
      <c r="GDL527" s="71"/>
      <c r="GDM527" s="71"/>
      <c r="GDN527" s="71"/>
      <c r="GDO527" s="71"/>
      <c r="GDP527" s="71"/>
      <c r="GDQ527" s="71"/>
      <c r="GDR527" s="71"/>
      <c r="GDS527" s="71"/>
      <c r="GDT527" s="71"/>
      <c r="GDU527" s="71"/>
      <c r="GDV527" s="71"/>
      <c r="GDW527" s="71"/>
      <c r="GDX527" s="71"/>
      <c r="GDY527" s="71"/>
      <c r="GDZ527" s="71"/>
      <c r="GEA527" s="71"/>
      <c r="GEB527" s="71"/>
      <c r="GEC527" s="71"/>
      <c r="GED527" s="71"/>
      <c r="GEE527" s="71"/>
      <c r="GEF527" s="71"/>
      <c r="GEG527" s="71"/>
      <c r="GEH527" s="71"/>
      <c r="GEI527" s="71"/>
      <c r="GEJ527" s="71"/>
      <c r="GEK527" s="71"/>
      <c r="GEL527" s="71"/>
      <c r="GEM527" s="71"/>
      <c r="GEN527" s="71"/>
      <c r="GEO527" s="71"/>
      <c r="GEP527" s="71"/>
      <c r="GEQ527" s="71"/>
      <c r="GER527" s="71"/>
      <c r="GES527" s="71"/>
      <c r="GET527" s="71"/>
      <c r="GEU527" s="71"/>
      <c r="GEV527" s="71"/>
      <c r="GEW527" s="71"/>
      <c r="GEX527" s="71"/>
      <c r="GEY527" s="71"/>
      <c r="GEZ527" s="71"/>
      <c r="GFA527" s="71"/>
      <c r="GFB527" s="71"/>
      <c r="GFC527" s="71"/>
      <c r="GFD527" s="71"/>
      <c r="GFE527" s="71"/>
      <c r="GFF527" s="71"/>
      <c r="GFG527" s="71"/>
      <c r="GFH527" s="71"/>
      <c r="GFI527" s="71"/>
      <c r="GFJ527" s="71"/>
      <c r="GFK527" s="71"/>
      <c r="GFL527" s="71"/>
      <c r="GFM527" s="71"/>
      <c r="GFN527" s="71"/>
      <c r="GFO527" s="71"/>
      <c r="GFP527" s="71"/>
      <c r="GFQ527" s="71"/>
      <c r="GFR527" s="71"/>
      <c r="GFS527" s="71"/>
      <c r="GFT527" s="71"/>
      <c r="GFU527" s="71"/>
      <c r="GFV527" s="71"/>
      <c r="GFW527" s="71"/>
      <c r="GFX527" s="71"/>
      <c r="GFY527" s="71"/>
      <c r="GFZ527" s="71"/>
      <c r="GGA527" s="71"/>
      <c r="GGB527" s="71"/>
      <c r="GGC527" s="71"/>
      <c r="GGD527" s="71"/>
      <c r="GGE527" s="71"/>
      <c r="GGF527" s="71"/>
      <c r="GGG527" s="71"/>
      <c r="GGH527" s="71"/>
      <c r="GGI527" s="71"/>
      <c r="GGJ527" s="71"/>
      <c r="GGK527" s="71"/>
      <c r="GGL527" s="71"/>
      <c r="GGM527" s="71"/>
      <c r="GGN527" s="71"/>
      <c r="GGO527" s="71"/>
      <c r="GGP527" s="71"/>
      <c r="GGQ527" s="71"/>
      <c r="GGR527" s="71"/>
      <c r="GGS527" s="71"/>
      <c r="GGT527" s="71"/>
      <c r="GGU527" s="71"/>
      <c r="GGV527" s="71"/>
      <c r="GGW527" s="71"/>
      <c r="GGX527" s="71"/>
      <c r="GGY527" s="71"/>
      <c r="GGZ527" s="71"/>
      <c r="GHA527" s="71"/>
      <c r="GHB527" s="71"/>
      <c r="GHC527" s="71"/>
      <c r="GHD527" s="71"/>
      <c r="GHE527" s="71"/>
      <c r="GHF527" s="71"/>
      <c r="GHG527" s="71"/>
      <c r="GHH527" s="71"/>
      <c r="GHI527" s="71"/>
      <c r="GHJ527" s="71"/>
      <c r="GHK527" s="71"/>
      <c r="GHL527" s="71"/>
      <c r="GHM527" s="71"/>
      <c r="GHN527" s="71"/>
      <c r="GHO527" s="71"/>
      <c r="GHP527" s="71"/>
      <c r="GHQ527" s="71"/>
      <c r="GHR527" s="71"/>
      <c r="GHS527" s="71"/>
      <c r="GHT527" s="71"/>
      <c r="GHU527" s="71"/>
      <c r="GHV527" s="71"/>
      <c r="GHW527" s="71"/>
      <c r="GHX527" s="71"/>
      <c r="GHY527" s="71"/>
      <c r="GHZ527" s="71"/>
      <c r="GIA527" s="71"/>
      <c r="GIB527" s="71"/>
      <c r="GIC527" s="71"/>
      <c r="GID527" s="71"/>
      <c r="GIE527" s="71"/>
      <c r="GIF527" s="71"/>
      <c r="GIG527" s="71"/>
      <c r="GIH527" s="71"/>
      <c r="GII527" s="71"/>
      <c r="GIJ527" s="71"/>
      <c r="GIK527" s="71"/>
      <c r="GIL527" s="71"/>
      <c r="GIM527" s="71"/>
      <c r="GIN527" s="71"/>
      <c r="GIO527" s="71"/>
      <c r="GIP527" s="71"/>
      <c r="GIQ527" s="71"/>
      <c r="GIR527" s="71"/>
      <c r="GIS527" s="71"/>
      <c r="GIT527" s="71"/>
      <c r="GIU527" s="71"/>
      <c r="GIV527" s="71"/>
      <c r="GIW527" s="71"/>
      <c r="GIX527" s="71"/>
      <c r="GIY527" s="71"/>
      <c r="GIZ527" s="71"/>
      <c r="GJA527" s="71"/>
      <c r="GJB527" s="71"/>
      <c r="GJC527" s="71"/>
      <c r="GJD527" s="71"/>
      <c r="GJE527" s="71"/>
      <c r="GJF527" s="71"/>
      <c r="GJG527" s="71"/>
      <c r="GJH527" s="71"/>
      <c r="GJI527" s="71"/>
      <c r="GJJ527" s="71"/>
      <c r="GJK527" s="71"/>
      <c r="GJL527" s="71"/>
      <c r="GJM527" s="71"/>
      <c r="GJN527" s="71"/>
      <c r="GJO527" s="71"/>
      <c r="GJP527" s="71"/>
      <c r="GJQ527" s="71"/>
      <c r="GJR527" s="71"/>
      <c r="GJS527" s="71"/>
      <c r="GJT527" s="71"/>
      <c r="GJU527" s="71"/>
      <c r="GJV527" s="71"/>
      <c r="GJW527" s="71"/>
      <c r="GJX527" s="71"/>
      <c r="GJY527" s="71"/>
      <c r="GJZ527" s="71"/>
      <c r="GKA527" s="71"/>
      <c r="GKB527" s="71"/>
      <c r="GKC527" s="71"/>
      <c r="GKD527" s="71"/>
      <c r="GKE527" s="71"/>
      <c r="GKF527" s="71"/>
      <c r="GKG527" s="71"/>
      <c r="GKH527" s="71"/>
      <c r="GKI527" s="71"/>
      <c r="GKJ527" s="71"/>
      <c r="GKK527" s="71"/>
      <c r="GKL527" s="71"/>
      <c r="GKM527" s="71"/>
      <c r="GKN527" s="71"/>
      <c r="GKO527" s="71"/>
      <c r="GKP527" s="71"/>
      <c r="GKQ527" s="71"/>
      <c r="GKR527" s="71"/>
      <c r="GKS527" s="71"/>
      <c r="GKT527" s="71"/>
      <c r="GKU527" s="71"/>
      <c r="GKV527" s="71"/>
      <c r="GKW527" s="71"/>
      <c r="GKX527" s="71"/>
      <c r="GKY527" s="71"/>
      <c r="GKZ527" s="71"/>
      <c r="GLA527" s="71"/>
      <c r="GLB527" s="71"/>
      <c r="GLC527" s="71"/>
      <c r="GLD527" s="71"/>
      <c r="GLE527" s="71"/>
      <c r="GLF527" s="71"/>
      <c r="GLG527" s="71"/>
      <c r="GLH527" s="71"/>
      <c r="GLI527" s="71"/>
      <c r="GLJ527" s="71"/>
      <c r="GLK527" s="71"/>
      <c r="GLL527" s="71"/>
      <c r="GLM527" s="71"/>
      <c r="GLN527" s="71"/>
      <c r="GLO527" s="71"/>
      <c r="GLP527" s="71"/>
      <c r="GLQ527" s="71"/>
      <c r="GLR527" s="71"/>
      <c r="GLS527" s="71"/>
      <c r="GLT527" s="71"/>
      <c r="GLU527" s="71"/>
      <c r="GLV527" s="71"/>
      <c r="GLW527" s="71"/>
      <c r="GLX527" s="71"/>
      <c r="GLY527" s="71"/>
      <c r="GLZ527" s="71"/>
      <c r="GMA527" s="71"/>
      <c r="GMB527" s="71"/>
      <c r="GMC527" s="71"/>
      <c r="GMD527" s="71"/>
      <c r="GME527" s="71"/>
      <c r="GMF527" s="71"/>
      <c r="GMG527" s="71"/>
      <c r="GMH527" s="71"/>
      <c r="GMI527" s="71"/>
      <c r="GMJ527" s="71"/>
      <c r="GMK527" s="71"/>
      <c r="GML527" s="71"/>
      <c r="GMM527" s="71"/>
      <c r="GMN527" s="71"/>
      <c r="GMO527" s="71"/>
      <c r="GMP527" s="71"/>
      <c r="GMQ527" s="71"/>
      <c r="GMR527" s="71"/>
      <c r="GMS527" s="71"/>
      <c r="GMT527" s="71"/>
      <c r="GMU527" s="71"/>
      <c r="GMV527" s="71"/>
      <c r="GMW527" s="71"/>
      <c r="GMX527" s="71"/>
      <c r="GMY527" s="71"/>
      <c r="GMZ527" s="71"/>
      <c r="GNA527" s="71"/>
      <c r="GNB527" s="71"/>
      <c r="GNC527" s="71"/>
      <c r="GND527" s="71"/>
      <c r="GNE527" s="71"/>
      <c r="GNF527" s="71"/>
      <c r="GNG527" s="71"/>
      <c r="GNH527" s="71"/>
      <c r="GNI527" s="71"/>
      <c r="GNJ527" s="71"/>
      <c r="GNK527" s="71"/>
      <c r="GNL527" s="71"/>
      <c r="GNM527" s="71"/>
      <c r="GNN527" s="71"/>
      <c r="GNO527" s="71"/>
      <c r="GNP527" s="71"/>
      <c r="GNQ527" s="71"/>
      <c r="GNR527" s="71"/>
      <c r="GNS527" s="71"/>
      <c r="GNT527" s="71"/>
      <c r="GNU527" s="71"/>
      <c r="GNV527" s="71"/>
      <c r="GNW527" s="71"/>
      <c r="GNX527" s="71"/>
      <c r="GNY527" s="71"/>
      <c r="GNZ527" s="71"/>
      <c r="GOA527" s="71"/>
      <c r="GOB527" s="71"/>
      <c r="GOC527" s="71"/>
      <c r="GOD527" s="71"/>
      <c r="GOE527" s="71"/>
      <c r="GOF527" s="71"/>
      <c r="GOG527" s="71"/>
      <c r="GOH527" s="71"/>
      <c r="GOI527" s="71"/>
      <c r="GOJ527" s="71"/>
      <c r="GOK527" s="71"/>
      <c r="GOL527" s="71"/>
      <c r="GOM527" s="71"/>
      <c r="GON527" s="71"/>
      <c r="GOO527" s="71"/>
      <c r="GOP527" s="71"/>
      <c r="GOQ527" s="71"/>
      <c r="GOR527" s="71"/>
      <c r="GOS527" s="71"/>
      <c r="GOT527" s="71"/>
      <c r="GOU527" s="71"/>
      <c r="GOV527" s="71"/>
      <c r="GOW527" s="71"/>
      <c r="GOX527" s="71"/>
      <c r="GOY527" s="71"/>
      <c r="GOZ527" s="71"/>
      <c r="GPA527" s="71"/>
      <c r="GPB527" s="71"/>
      <c r="GPC527" s="71"/>
      <c r="GPD527" s="71"/>
      <c r="GPE527" s="71"/>
      <c r="GPF527" s="71"/>
      <c r="GPG527" s="71"/>
      <c r="GPH527" s="71"/>
      <c r="GPI527" s="71"/>
      <c r="GPJ527" s="71"/>
      <c r="GPK527" s="71"/>
      <c r="GPL527" s="71"/>
      <c r="GPM527" s="71"/>
      <c r="GPN527" s="71"/>
      <c r="GPO527" s="71"/>
      <c r="GPP527" s="71"/>
      <c r="GPQ527" s="71"/>
      <c r="GPR527" s="71"/>
      <c r="GPS527" s="71"/>
      <c r="GPT527" s="71"/>
      <c r="GPU527" s="71"/>
      <c r="GPV527" s="71"/>
      <c r="GPW527" s="71"/>
      <c r="GPX527" s="71"/>
      <c r="GPY527" s="71"/>
      <c r="GPZ527" s="71"/>
      <c r="GQA527" s="71"/>
      <c r="GQB527" s="71"/>
      <c r="GQC527" s="71"/>
      <c r="GQD527" s="71"/>
      <c r="GQE527" s="71"/>
      <c r="GQF527" s="71"/>
      <c r="GQG527" s="71"/>
      <c r="GQH527" s="71"/>
      <c r="GQI527" s="71"/>
      <c r="GQJ527" s="71"/>
      <c r="GQK527" s="71"/>
      <c r="GQL527" s="71"/>
      <c r="GQM527" s="71"/>
      <c r="GQN527" s="71"/>
      <c r="GQO527" s="71"/>
      <c r="GQP527" s="71"/>
      <c r="GQQ527" s="71"/>
      <c r="GQR527" s="71"/>
      <c r="GQS527" s="71"/>
      <c r="GQT527" s="71"/>
      <c r="GQU527" s="71"/>
      <c r="GQV527" s="71"/>
      <c r="GQW527" s="71"/>
      <c r="GQX527" s="71"/>
      <c r="GQY527" s="71"/>
      <c r="GQZ527" s="71"/>
      <c r="GRA527" s="71"/>
      <c r="GRB527" s="71"/>
      <c r="GRC527" s="71"/>
      <c r="GRD527" s="71"/>
      <c r="GRE527" s="71"/>
      <c r="GRF527" s="71"/>
      <c r="GRG527" s="71"/>
      <c r="GRH527" s="71"/>
      <c r="GRI527" s="71"/>
      <c r="GRJ527" s="71"/>
      <c r="GRK527" s="71"/>
      <c r="GRL527" s="71"/>
      <c r="GRM527" s="71"/>
      <c r="GRN527" s="71"/>
      <c r="GRO527" s="71"/>
      <c r="GRP527" s="71"/>
      <c r="GRQ527" s="71"/>
      <c r="GRR527" s="71"/>
      <c r="GRS527" s="71"/>
      <c r="GRT527" s="71"/>
      <c r="GRU527" s="71"/>
      <c r="GRV527" s="71"/>
      <c r="GRW527" s="71"/>
      <c r="GRX527" s="71"/>
      <c r="GRY527" s="71"/>
      <c r="GRZ527" s="71"/>
      <c r="GSA527" s="71"/>
      <c r="GSB527" s="71"/>
      <c r="GSC527" s="71"/>
      <c r="GSD527" s="71"/>
      <c r="GSE527" s="71"/>
      <c r="GSF527" s="71"/>
      <c r="GSG527" s="71"/>
      <c r="GSH527" s="71"/>
      <c r="GSI527" s="71"/>
      <c r="GSJ527" s="71"/>
      <c r="GSK527" s="71"/>
      <c r="GSL527" s="71"/>
      <c r="GSM527" s="71"/>
      <c r="GSN527" s="71"/>
      <c r="GSO527" s="71"/>
      <c r="GSP527" s="71"/>
      <c r="GSQ527" s="71"/>
      <c r="GSR527" s="71"/>
      <c r="GSS527" s="71"/>
      <c r="GST527" s="71"/>
      <c r="GSU527" s="71"/>
      <c r="GSV527" s="71"/>
      <c r="GSW527" s="71"/>
      <c r="GSX527" s="71"/>
      <c r="GSY527" s="71"/>
      <c r="GSZ527" s="71"/>
      <c r="GTA527" s="71"/>
      <c r="GTB527" s="71"/>
      <c r="GTC527" s="71"/>
      <c r="GTD527" s="71"/>
      <c r="GTE527" s="71"/>
      <c r="GTF527" s="71"/>
      <c r="GTG527" s="71"/>
      <c r="GTH527" s="71"/>
      <c r="GTI527" s="71"/>
      <c r="GTJ527" s="71"/>
      <c r="GTK527" s="71"/>
      <c r="GTL527" s="71"/>
      <c r="GTM527" s="71"/>
      <c r="GTN527" s="71"/>
      <c r="GTO527" s="71"/>
      <c r="GTP527" s="71"/>
      <c r="GTQ527" s="71"/>
      <c r="GTR527" s="71"/>
      <c r="GTS527" s="71"/>
      <c r="GTT527" s="71"/>
      <c r="GTU527" s="71"/>
      <c r="GTV527" s="71"/>
      <c r="GTW527" s="71"/>
      <c r="GTX527" s="71"/>
      <c r="GTY527" s="71"/>
      <c r="GTZ527" s="71"/>
      <c r="GUA527" s="71"/>
      <c r="GUB527" s="71"/>
      <c r="GUC527" s="71"/>
      <c r="GUD527" s="71"/>
      <c r="GUE527" s="71"/>
      <c r="GUF527" s="71"/>
      <c r="GUG527" s="71"/>
      <c r="GUH527" s="71"/>
      <c r="GUI527" s="71"/>
      <c r="GUJ527" s="71"/>
      <c r="GUK527" s="71"/>
      <c r="GUL527" s="71"/>
      <c r="GUM527" s="71"/>
      <c r="GUN527" s="71"/>
      <c r="GUO527" s="71"/>
      <c r="GUP527" s="71"/>
      <c r="GUQ527" s="71"/>
      <c r="GUR527" s="71"/>
      <c r="GUS527" s="71"/>
      <c r="GUT527" s="71"/>
      <c r="GUU527" s="71"/>
      <c r="GUV527" s="71"/>
      <c r="GUW527" s="71"/>
      <c r="GUX527" s="71"/>
      <c r="GUY527" s="71"/>
      <c r="GUZ527" s="71"/>
      <c r="GVA527" s="71"/>
      <c r="GVB527" s="71"/>
      <c r="GVC527" s="71"/>
      <c r="GVD527" s="71"/>
      <c r="GVE527" s="71"/>
      <c r="GVF527" s="71"/>
      <c r="GVG527" s="71"/>
      <c r="GVH527" s="71"/>
      <c r="GVI527" s="71"/>
      <c r="GVJ527" s="71"/>
      <c r="GVK527" s="71"/>
      <c r="GVL527" s="71"/>
      <c r="GVM527" s="71"/>
      <c r="GVN527" s="71"/>
      <c r="GVO527" s="71"/>
      <c r="GVP527" s="71"/>
      <c r="GVQ527" s="71"/>
      <c r="GVR527" s="71"/>
      <c r="GVS527" s="71"/>
      <c r="GVT527" s="71"/>
      <c r="GVU527" s="71"/>
      <c r="GVV527" s="71"/>
      <c r="GVW527" s="71"/>
      <c r="GVX527" s="71"/>
      <c r="GVY527" s="71"/>
      <c r="GVZ527" s="71"/>
      <c r="GWA527" s="71"/>
      <c r="GWB527" s="71"/>
      <c r="GWC527" s="71"/>
      <c r="GWD527" s="71"/>
      <c r="GWE527" s="71"/>
      <c r="GWF527" s="71"/>
      <c r="GWG527" s="71"/>
      <c r="GWH527" s="71"/>
      <c r="GWI527" s="71"/>
      <c r="GWJ527" s="71"/>
      <c r="GWK527" s="71"/>
      <c r="GWL527" s="71"/>
      <c r="GWM527" s="71"/>
      <c r="GWN527" s="71"/>
      <c r="GWO527" s="71"/>
      <c r="GWP527" s="71"/>
      <c r="GWQ527" s="71"/>
      <c r="GWR527" s="71"/>
      <c r="GWS527" s="71"/>
      <c r="GWT527" s="71"/>
      <c r="GWU527" s="71"/>
      <c r="GWV527" s="71"/>
      <c r="GWW527" s="71"/>
      <c r="GWX527" s="71"/>
      <c r="GWY527" s="71"/>
      <c r="GWZ527" s="71"/>
      <c r="GXA527" s="71"/>
      <c r="GXB527" s="71"/>
      <c r="GXC527" s="71"/>
      <c r="GXD527" s="71"/>
      <c r="GXE527" s="71"/>
      <c r="GXF527" s="71"/>
      <c r="GXG527" s="71"/>
      <c r="GXH527" s="71"/>
      <c r="GXI527" s="71"/>
      <c r="GXJ527" s="71"/>
      <c r="GXK527" s="71"/>
      <c r="GXL527" s="71"/>
      <c r="GXM527" s="71"/>
      <c r="GXN527" s="71"/>
      <c r="GXO527" s="71"/>
      <c r="GXP527" s="71"/>
      <c r="GXQ527" s="71"/>
      <c r="GXR527" s="71"/>
      <c r="GXS527" s="71"/>
      <c r="GXT527" s="71"/>
      <c r="GXU527" s="71"/>
      <c r="GXV527" s="71"/>
      <c r="GXW527" s="71"/>
      <c r="GXX527" s="71"/>
      <c r="GXY527" s="71"/>
      <c r="GXZ527" s="71"/>
      <c r="GYA527" s="71"/>
      <c r="GYB527" s="71"/>
      <c r="GYC527" s="71"/>
      <c r="GYD527" s="71"/>
      <c r="GYE527" s="71"/>
      <c r="GYF527" s="71"/>
      <c r="GYG527" s="71"/>
      <c r="GYH527" s="71"/>
      <c r="GYI527" s="71"/>
      <c r="GYJ527" s="71"/>
      <c r="GYK527" s="71"/>
      <c r="GYL527" s="71"/>
      <c r="GYM527" s="71"/>
      <c r="GYN527" s="71"/>
      <c r="GYO527" s="71"/>
      <c r="GYP527" s="71"/>
      <c r="GYQ527" s="71"/>
      <c r="GYR527" s="71"/>
      <c r="GYS527" s="71"/>
      <c r="GYT527" s="71"/>
      <c r="GYU527" s="71"/>
      <c r="GYV527" s="71"/>
      <c r="GYW527" s="71"/>
      <c r="GYX527" s="71"/>
      <c r="GYY527" s="71"/>
      <c r="GYZ527" s="71"/>
      <c r="GZA527" s="71"/>
      <c r="GZB527" s="71"/>
      <c r="GZC527" s="71"/>
      <c r="GZD527" s="71"/>
      <c r="GZE527" s="71"/>
      <c r="GZF527" s="71"/>
      <c r="GZG527" s="71"/>
      <c r="GZH527" s="71"/>
      <c r="GZI527" s="71"/>
      <c r="GZJ527" s="71"/>
      <c r="GZK527" s="71"/>
      <c r="GZL527" s="71"/>
      <c r="GZM527" s="71"/>
      <c r="GZN527" s="71"/>
      <c r="GZO527" s="71"/>
      <c r="GZP527" s="71"/>
      <c r="GZQ527" s="71"/>
      <c r="GZR527" s="71"/>
      <c r="GZS527" s="71"/>
      <c r="GZT527" s="71"/>
      <c r="GZU527" s="71"/>
      <c r="GZV527" s="71"/>
      <c r="GZW527" s="71"/>
      <c r="GZX527" s="71"/>
      <c r="GZY527" s="71"/>
      <c r="GZZ527" s="71"/>
      <c r="HAA527" s="71"/>
      <c r="HAB527" s="71"/>
      <c r="HAC527" s="71"/>
      <c r="HAD527" s="71"/>
      <c r="HAE527" s="71"/>
      <c r="HAF527" s="71"/>
      <c r="HAG527" s="71"/>
      <c r="HAH527" s="71"/>
      <c r="HAI527" s="71"/>
      <c r="HAJ527" s="71"/>
      <c r="HAK527" s="71"/>
      <c r="HAL527" s="71"/>
      <c r="HAM527" s="71"/>
      <c r="HAN527" s="71"/>
      <c r="HAO527" s="71"/>
      <c r="HAP527" s="71"/>
      <c r="HAQ527" s="71"/>
      <c r="HAR527" s="71"/>
      <c r="HAS527" s="71"/>
      <c r="HAT527" s="71"/>
      <c r="HAU527" s="71"/>
      <c r="HAV527" s="71"/>
      <c r="HAW527" s="71"/>
      <c r="HAX527" s="71"/>
      <c r="HAY527" s="71"/>
      <c r="HAZ527" s="71"/>
      <c r="HBA527" s="71"/>
      <c r="HBB527" s="71"/>
      <c r="HBC527" s="71"/>
      <c r="HBD527" s="71"/>
      <c r="HBE527" s="71"/>
      <c r="HBF527" s="71"/>
      <c r="HBG527" s="71"/>
      <c r="HBH527" s="71"/>
      <c r="HBI527" s="71"/>
      <c r="HBJ527" s="71"/>
      <c r="HBK527" s="71"/>
      <c r="HBL527" s="71"/>
      <c r="HBM527" s="71"/>
      <c r="HBN527" s="71"/>
      <c r="HBO527" s="71"/>
      <c r="HBP527" s="71"/>
      <c r="HBQ527" s="71"/>
      <c r="HBR527" s="71"/>
      <c r="HBS527" s="71"/>
      <c r="HBT527" s="71"/>
      <c r="HBU527" s="71"/>
      <c r="HBV527" s="71"/>
      <c r="HBW527" s="71"/>
      <c r="HBX527" s="71"/>
      <c r="HBY527" s="71"/>
      <c r="HBZ527" s="71"/>
      <c r="HCA527" s="71"/>
      <c r="HCB527" s="71"/>
      <c r="HCC527" s="71"/>
      <c r="HCD527" s="71"/>
      <c r="HCE527" s="71"/>
      <c r="HCF527" s="71"/>
      <c r="HCG527" s="71"/>
      <c r="HCH527" s="71"/>
      <c r="HCI527" s="71"/>
      <c r="HCJ527" s="71"/>
      <c r="HCK527" s="71"/>
      <c r="HCL527" s="71"/>
      <c r="HCM527" s="71"/>
      <c r="HCN527" s="71"/>
      <c r="HCO527" s="71"/>
      <c r="HCP527" s="71"/>
      <c r="HCQ527" s="71"/>
      <c r="HCR527" s="71"/>
      <c r="HCS527" s="71"/>
      <c r="HCT527" s="71"/>
      <c r="HCU527" s="71"/>
      <c r="HCV527" s="71"/>
      <c r="HCW527" s="71"/>
      <c r="HCX527" s="71"/>
      <c r="HCY527" s="71"/>
      <c r="HCZ527" s="71"/>
      <c r="HDA527" s="71"/>
      <c r="HDB527" s="71"/>
      <c r="HDC527" s="71"/>
      <c r="HDD527" s="71"/>
      <c r="HDE527" s="71"/>
      <c r="HDF527" s="71"/>
      <c r="HDG527" s="71"/>
      <c r="HDH527" s="71"/>
      <c r="HDI527" s="71"/>
      <c r="HDJ527" s="71"/>
      <c r="HDK527" s="71"/>
      <c r="HDL527" s="71"/>
      <c r="HDM527" s="71"/>
      <c r="HDN527" s="71"/>
      <c r="HDO527" s="71"/>
      <c r="HDP527" s="71"/>
      <c r="HDQ527" s="71"/>
      <c r="HDR527" s="71"/>
      <c r="HDS527" s="71"/>
      <c r="HDT527" s="71"/>
      <c r="HDU527" s="71"/>
      <c r="HDV527" s="71"/>
      <c r="HDW527" s="71"/>
      <c r="HDX527" s="71"/>
      <c r="HDY527" s="71"/>
      <c r="HDZ527" s="71"/>
      <c r="HEA527" s="71"/>
      <c r="HEB527" s="71"/>
      <c r="HEC527" s="71"/>
      <c r="HED527" s="71"/>
      <c r="HEE527" s="71"/>
      <c r="HEF527" s="71"/>
      <c r="HEG527" s="71"/>
      <c r="HEH527" s="71"/>
      <c r="HEI527" s="71"/>
      <c r="HEJ527" s="71"/>
      <c r="HEK527" s="71"/>
      <c r="HEL527" s="71"/>
      <c r="HEM527" s="71"/>
      <c r="HEN527" s="71"/>
      <c r="HEO527" s="71"/>
      <c r="HEP527" s="71"/>
      <c r="HEQ527" s="71"/>
      <c r="HER527" s="71"/>
      <c r="HES527" s="71"/>
      <c r="HET527" s="71"/>
      <c r="HEU527" s="71"/>
      <c r="HEV527" s="71"/>
      <c r="HEW527" s="71"/>
      <c r="HEX527" s="71"/>
      <c r="HEY527" s="71"/>
      <c r="HEZ527" s="71"/>
      <c r="HFA527" s="71"/>
      <c r="HFB527" s="71"/>
      <c r="HFC527" s="71"/>
      <c r="HFD527" s="71"/>
      <c r="HFE527" s="71"/>
      <c r="HFF527" s="71"/>
      <c r="HFG527" s="71"/>
      <c r="HFH527" s="71"/>
      <c r="HFI527" s="71"/>
      <c r="HFJ527" s="71"/>
      <c r="HFK527" s="71"/>
      <c r="HFL527" s="71"/>
      <c r="HFM527" s="71"/>
      <c r="HFN527" s="71"/>
      <c r="HFO527" s="71"/>
      <c r="HFP527" s="71"/>
      <c r="HFQ527" s="71"/>
      <c r="HFR527" s="71"/>
      <c r="HFS527" s="71"/>
      <c r="HFT527" s="71"/>
      <c r="HFU527" s="71"/>
      <c r="HFV527" s="71"/>
      <c r="HFW527" s="71"/>
      <c r="HFX527" s="71"/>
      <c r="HFY527" s="71"/>
      <c r="HFZ527" s="71"/>
      <c r="HGA527" s="71"/>
      <c r="HGB527" s="71"/>
      <c r="HGC527" s="71"/>
      <c r="HGD527" s="71"/>
      <c r="HGE527" s="71"/>
      <c r="HGF527" s="71"/>
      <c r="HGG527" s="71"/>
      <c r="HGH527" s="71"/>
      <c r="HGI527" s="71"/>
      <c r="HGJ527" s="71"/>
      <c r="HGK527" s="71"/>
      <c r="HGL527" s="71"/>
      <c r="HGM527" s="71"/>
      <c r="HGN527" s="71"/>
      <c r="HGO527" s="71"/>
      <c r="HGP527" s="71"/>
      <c r="HGQ527" s="71"/>
      <c r="HGR527" s="71"/>
      <c r="HGS527" s="71"/>
      <c r="HGT527" s="71"/>
      <c r="HGU527" s="71"/>
      <c r="HGV527" s="71"/>
      <c r="HGW527" s="71"/>
      <c r="HGX527" s="71"/>
      <c r="HGY527" s="71"/>
      <c r="HGZ527" s="71"/>
      <c r="HHA527" s="71"/>
      <c r="HHB527" s="71"/>
      <c r="HHC527" s="71"/>
      <c r="HHD527" s="71"/>
      <c r="HHE527" s="71"/>
      <c r="HHF527" s="71"/>
      <c r="HHG527" s="71"/>
      <c r="HHH527" s="71"/>
      <c r="HHI527" s="71"/>
      <c r="HHJ527" s="71"/>
      <c r="HHK527" s="71"/>
      <c r="HHL527" s="71"/>
      <c r="HHM527" s="71"/>
      <c r="HHN527" s="71"/>
      <c r="HHO527" s="71"/>
      <c r="HHP527" s="71"/>
      <c r="HHQ527" s="71"/>
      <c r="HHR527" s="71"/>
      <c r="HHS527" s="71"/>
      <c r="HHT527" s="71"/>
      <c r="HHU527" s="71"/>
      <c r="HHV527" s="71"/>
      <c r="HHW527" s="71"/>
      <c r="HHX527" s="71"/>
      <c r="HHY527" s="71"/>
      <c r="HHZ527" s="71"/>
      <c r="HIA527" s="71"/>
      <c r="HIB527" s="71"/>
      <c r="HIC527" s="71"/>
      <c r="HID527" s="71"/>
      <c r="HIE527" s="71"/>
      <c r="HIF527" s="71"/>
      <c r="HIG527" s="71"/>
      <c r="HIH527" s="71"/>
      <c r="HII527" s="71"/>
      <c r="HIJ527" s="71"/>
      <c r="HIK527" s="71"/>
      <c r="HIL527" s="71"/>
      <c r="HIM527" s="71"/>
      <c r="HIN527" s="71"/>
      <c r="HIO527" s="71"/>
      <c r="HIP527" s="71"/>
      <c r="HIQ527" s="71"/>
      <c r="HIR527" s="71"/>
      <c r="HIS527" s="71"/>
      <c r="HIT527" s="71"/>
      <c r="HIU527" s="71"/>
      <c r="HIV527" s="71"/>
      <c r="HIW527" s="71"/>
      <c r="HIX527" s="71"/>
      <c r="HIY527" s="71"/>
      <c r="HIZ527" s="71"/>
      <c r="HJA527" s="71"/>
      <c r="HJB527" s="71"/>
      <c r="HJC527" s="71"/>
      <c r="HJD527" s="71"/>
      <c r="HJE527" s="71"/>
      <c r="HJF527" s="71"/>
      <c r="HJG527" s="71"/>
      <c r="HJH527" s="71"/>
      <c r="HJI527" s="71"/>
      <c r="HJJ527" s="71"/>
      <c r="HJK527" s="71"/>
      <c r="HJL527" s="71"/>
      <c r="HJM527" s="71"/>
      <c r="HJN527" s="71"/>
      <c r="HJO527" s="71"/>
      <c r="HJP527" s="71"/>
      <c r="HJQ527" s="71"/>
      <c r="HJR527" s="71"/>
      <c r="HJS527" s="71"/>
      <c r="HJT527" s="71"/>
      <c r="HJU527" s="71"/>
      <c r="HJV527" s="71"/>
      <c r="HJW527" s="71"/>
      <c r="HJX527" s="71"/>
      <c r="HJY527" s="71"/>
      <c r="HJZ527" s="71"/>
      <c r="HKA527" s="71"/>
      <c r="HKB527" s="71"/>
      <c r="HKC527" s="71"/>
      <c r="HKD527" s="71"/>
      <c r="HKE527" s="71"/>
      <c r="HKF527" s="71"/>
      <c r="HKG527" s="71"/>
      <c r="HKH527" s="71"/>
      <c r="HKI527" s="71"/>
      <c r="HKJ527" s="71"/>
      <c r="HKK527" s="71"/>
      <c r="HKL527" s="71"/>
      <c r="HKM527" s="71"/>
      <c r="HKN527" s="71"/>
      <c r="HKO527" s="71"/>
      <c r="HKP527" s="71"/>
      <c r="HKQ527" s="71"/>
      <c r="HKR527" s="71"/>
      <c r="HKS527" s="71"/>
      <c r="HKT527" s="71"/>
      <c r="HKU527" s="71"/>
      <c r="HKV527" s="71"/>
      <c r="HKW527" s="71"/>
      <c r="HKX527" s="71"/>
      <c r="HKY527" s="71"/>
      <c r="HKZ527" s="71"/>
      <c r="HLA527" s="71"/>
      <c r="HLB527" s="71"/>
      <c r="HLC527" s="71"/>
      <c r="HLD527" s="71"/>
      <c r="HLE527" s="71"/>
      <c r="HLF527" s="71"/>
      <c r="HLG527" s="71"/>
      <c r="HLH527" s="71"/>
      <c r="HLI527" s="71"/>
      <c r="HLJ527" s="71"/>
      <c r="HLK527" s="71"/>
      <c r="HLL527" s="71"/>
      <c r="HLM527" s="71"/>
      <c r="HLN527" s="71"/>
      <c r="HLO527" s="71"/>
      <c r="HLP527" s="71"/>
      <c r="HLQ527" s="71"/>
      <c r="HLR527" s="71"/>
      <c r="HLS527" s="71"/>
      <c r="HLT527" s="71"/>
      <c r="HLU527" s="71"/>
      <c r="HLV527" s="71"/>
      <c r="HLW527" s="71"/>
      <c r="HLX527" s="71"/>
      <c r="HLY527" s="71"/>
      <c r="HLZ527" s="71"/>
      <c r="HMA527" s="71"/>
      <c r="HMB527" s="71"/>
      <c r="HMC527" s="71"/>
      <c r="HMD527" s="71"/>
      <c r="HME527" s="71"/>
      <c r="HMF527" s="71"/>
      <c r="HMG527" s="71"/>
      <c r="HMH527" s="71"/>
      <c r="HMI527" s="71"/>
      <c r="HMJ527" s="71"/>
      <c r="HMK527" s="71"/>
      <c r="HML527" s="71"/>
      <c r="HMM527" s="71"/>
      <c r="HMN527" s="71"/>
      <c r="HMO527" s="71"/>
      <c r="HMP527" s="71"/>
      <c r="HMQ527" s="71"/>
      <c r="HMR527" s="71"/>
      <c r="HMS527" s="71"/>
      <c r="HMT527" s="71"/>
      <c r="HMU527" s="71"/>
      <c r="HMV527" s="71"/>
      <c r="HMW527" s="71"/>
      <c r="HMX527" s="71"/>
      <c r="HMY527" s="71"/>
      <c r="HMZ527" s="71"/>
      <c r="HNA527" s="71"/>
      <c r="HNB527" s="71"/>
      <c r="HNC527" s="71"/>
      <c r="HND527" s="71"/>
      <c r="HNE527" s="71"/>
      <c r="HNF527" s="71"/>
      <c r="HNG527" s="71"/>
      <c r="HNH527" s="71"/>
      <c r="HNI527" s="71"/>
      <c r="HNJ527" s="71"/>
      <c r="HNK527" s="71"/>
      <c r="HNL527" s="71"/>
      <c r="HNM527" s="71"/>
      <c r="HNN527" s="71"/>
      <c r="HNO527" s="71"/>
      <c r="HNP527" s="71"/>
      <c r="HNQ527" s="71"/>
      <c r="HNR527" s="71"/>
      <c r="HNS527" s="71"/>
      <c r="HNT527" s="71"/>
      <c r="HNU527" s="71"/>
      <c r="HNV527" s="71"/>
      <c r="HNW527" s="71"/>
      <c r="HNX527" s="71"/>
      <c r="HNY527" s="71"/>
      <c r="HNZ527" s="71"/>
      <c r="HOA527" s="71"/>
      <c r="HOB527" s="71"/>
      <c r="HOC527" s="71"/>
      <c r="HOD527" s="71"/>
      <c r="HOE527" s="71"/>
      <c r="HOF527" s="71"/>
      <c r="HOG527" s="71"/>
      <c r="HOH527" s="71"/>
      <c r="HOI527" s="71"/>
      <c r="HOJ527" s="71"/>
      <c r="HOK527" s="71"/>
      <c r="HOL527" s="71"/>
      <c r="HOM527" s="71"/>
      <c r="HON527" s="71"/>
      <c r="HOO527" s="71"/>
      <c r="HOP527" s="71"/>
      <c r="HOQ527" s="71"/>
      <c r="HOR527" s="71"/>
      <c r="HOS527" s="71"/>
      <c r="HOT527" s="71"/>
      <c r="HOU527" s="71"/>
      <c r="HOV527" s="71"/>
      <c r="HOW527" s="71"/>
      <c r="HOX527" s="71"/>
      <c r="HOY527" s="71"/>
      <c r="HOZ527" s="71"/>
      <c r="HPA527" s="71"/>
      <c r="HPB527" s="71"/>
      <c r="HPC527" s="71"/>
      <c r="HPD527" s="71"/>
      <c r="HPE527" s="71"/>
      <c r="HPF527" s="71"/>
      <c r="HPG527" s="71"/>
      <c r="HPH527" s="71"/>
      <c r="HPI527" s="71"/>
      <c r="HPJ527" s="71"/>
      <c r="HPK527" s="71"/>
      <c r="HPL527" s="71"/>
      <c r="HPM527" s="71"/>
      <c r="HPN527" s="71"/>
      <c r="HPO527" s="71"/>
      <c r="HPP527" s="71"/>
      <c r="HPQ527" s="71"/>
      <c r="HPR527" s="71"/>
      <c r="HPS527" s="71"/>
      <c r="HPT527" s="71"/>
      <c r="HPU527" s="71"/>
      <c r="HPV527" s="71"/>
      <c r="HPW527" s="71"/>
      <c r="HPX527" s="71"/>
      <c r="HPY527" s="71"/>
      <c r="HPZ527" s="71"/>
      <c r="HQA527" s="71"/>
      <c r="HQB527" s="71"/>
      <c r="HQC527" s="71"/>
      <c r="HQD527" s="71"/>
      <c r="HQE527" s="71"/>
      <c r="HQF527" s="71"/>
      <c r="HQG527" s="71"/>
      <c r="HQH527" s="71"/>
      <c r="HQI527" s="71"/>
      <c r="HQJ527" s="71"/>
      <c r="HQK527" s="71"/>
      <c r="HQL527" s="71"/>
      <c r="HQM527" s="71"/>
      <c r="HQN527" s="71"/>
      <c r="HQO527" s="71"/>
      <c r="HQP527" s="71"/>
      <c r="HQQ527" s="71"/>
      <c r="HQR527" s="71"/>
      <c r="HQS527" s="71"/>
      <c r="HQT527" s="71"/>
      <c r="HQU527" s="71"/>
      <c r="HQV527" s="71"/>
      <c r="HQW527" s="71"/>
      <c r="HQX527" s="71"/>
      <c r="HQY527" s="71"/>
      <c r="HQZ527" s="71"/>
      <c r="HRA527" s="71"/>
      <c r="HRB527" s="71"/>
      <c r="HRC527" s="71"/>
      <c r="HRD527" s="71"/>
      <c r="HRE527" s="71"/>
      <c r="HRF527" s="71"/>
      <c r="HRG527" s="71"/>
      <c r="HRH527" s="71"/>
      <c r="HRI527" s="71"/>
      <c r="HRJ527" s="71"/>
      <c r="HRK527" s="71"/>
      <c r="HRL527" s="71"/>
      <c r="HRM527" s="71"/>
      <c r="HRN527" s="71"/>
      <c r="HRO527" s="71"/>
      <c r="HRP527" s="71"/>
      <c r="HRQ527" s="71"/>
      <c r="HRR527" s="71"/>
      <c r="HRS527" s="71"/>
      <c r="HRT527" s="71"/>
      <c r="HRU527" s="71"/>
      <c r="HRV527" s="71"/>
      <c r="HRW527" s="71"/>
      <c r="HRX527" s="71"/>
      <c r="HRY527" s="71"/>
      <c r="HRZ527" s="71"/>
      <c r="HSA527" s="71"/>
      <c r="HSB527" s="71"/>
      <c r="HSC527" s="71"/>
      <c r="HSD527" s="71"/>
      <c r="HSE527" s="71"/>
      <c r="HSF527" s="71"/>
      <c r="HSG527" s="71"/>
      <c r="HSH527" s="71"/>
      <c r="HSI527" s="71"/>
      <c r="HSJ527" s="71"/>
      <c r="HSK527" s="71"/>
      <c r="HSL527" s="71"/>
      <c r="HSM527" s="71"/>
      <c r="HSN527" s="71"/>
      <c r="HSO527" s="71"/>
      <c r="HSP527" s="71"/>
      <c r="HSQ527" s="71"/>
      <c r="HSR527" s="71"/>
      <c r="HSS527" s="71"/>
      <c r="HST527" s="71"/>
      <c r="HSU527" s="71"/>
      <c r="HSV527" s="71"/>
      <c r="HSW527" s="71"/>
      <c r="HSX527" s="71"/>
      <c r="HSY527" s="71"/>
      <c r="HSZ527" s="71"/>
      <c r="HTA527" s="71"/>
      <c r="HTB527" s="71"/>
      <c r="HTC527" s="71"/>
      <c r="HTD527" s="71"/>
      <c r="HTE527" s="71"/>
      <c r="HTF527" s="71"/>
      <c r="HTG527" s="71"/>
      <c r="HTH527" s="71"/>
      <c r="HTI527" s="71"/>
      <c r="HTJ527" s="71"/>
      <c r="HTK527" s="71"/>
      <c r="HTL527" s="71"/>
      <c r="HTM527" s="71"/>
      <c r="HTN527" s="71"/>
      <c r="HTO527" s="71"/>
      <c r="HTP527" s="71"/>
      <c r="HTQ527" s="71"/>
      <c r="HTR527" s="71"/>
      <c r="HTS527" s="71"/>
      <c r="HTT527" s="71"/>
      <c r="HTU527" s="71"/>
      <c r="HTV527" s="71"/>
      <c r="HTW527" s="71"/>
      <c r="HTX527" s="71"/>
      <c r="HTY527" s="71"/>
      <c r="HTZ527" s="71"/>
      <c r="HUA527" s="71"/>
      <c r="HUB527" s="71"/>
      <c r="HUC527" s="71"/>
      <c r="HUD527" s="71"/>
      <c r="HUE527" s="71"/>
      <c r="HUF527" s="71"/>
      <c r="HUG527" s="71"/>
      <c r="HUH527" s="71"/>
      <c r="HUI527" s="71"/>
      <c r="HUJ527" s="71"/>
      <c r="HUK527" s="71"/>
      <c r="HUL527" s="71"/>
      <c r="HUM527" s="71"/>
      <c r="HUN527" s="71"/>
      <c r="HUO527" s="71"/>
      <c r="HUP527" s="71"/>
      <c r="HUQ527" s="71"/>
      <c r="HUR527" s="71"/>
      <c r="HUS527" s="71"/>
      <c r="HUT527" s="71"/>
      <c r="HUU527" s="71"/>
      <c r="HUV527" s="71"/>
      <c r="HUW527" s="71"/>
      <c r="HUX527" s="71"/>
      <c r="HUY527" s="71"/>
      <c r="HUZ527" s="71"/>
      <c r="HVA527" s="71"/>
      <c r="HVB527" s="71"/>
      <c r="HVC527" s="71"/>
      <c r="HVD527" s="71"/>
      <c r="HVE527" s="71"/>
      <c r="HVF527" s="71"/>
      <c r="HVG527" s="71"/>
      <c r="HVH527" s="71"/>
      <c r="HVI527" s="71"/>
      <c r="HVJ527" s="71"/>
      <c r="HVK527" s="71"/>
      <c r="HVL527" s="71"/>
      <c r="HVM527" s="71"/>
      <c r="HVN527" s="71"/>
      <c r="HVO527" s="71"/>
      <c r="HVP527" s="71"/>
      <c r="HVQ527" s="71"/>
      <c r="HVR527" s="71"/>
      <c r="HVS527" s="71"/>
      <c r="HVT527" s="71"/>
      <c r="HVU527" s="71"/>
      <c r="HVV527" s="71"/>
      <c r="HVW527" s="71"/>
      <c r="HVX527" s="71"/>
      <c r="HVY527" s="71"/>
      <c r="HVZ527" s="71"/>
      <c r="HWA527" s="71"/>
      <c r="HWB527" s="71"/>
      <c r="HWC527" s="71"/>
      <c r="HWD527" s="71"/>
      <c r="HWE527" s="71"/>
      <c r="HWF527" s="71"/>
      <c r="HWG527" s="71"/>
      <c r="HWH527" s="71"/>
      <c r="HWI527" s="71"/>
      <c r="HWJ527" s="71"/>
      <c r="HWK527" s="71"/>
      <c r="HWL527" s="71"/>
      <c r="HWM527" s="71"/>
      <c r="HWN527" s="71"/>
      <c r="HWO527" s="71"/>
      <c r="HWP527" s="71"/>
      <c r="HWQ527" s="71"/>
      <c r="HWR527" s="71"/>
      <c r="HWS527" s="71"/>
      <c r="HWT527" s="71"/>
      <c r="HWU527" s="71"/>
      <c r="HWV527" s="71"/>
      <c r="HWW527" s="71"/>
      <c r="HWX527" s="71"/>
      <c r="HWY527" s="71"/>
      <c r="HWZ527" s="71"/>
      <c r="HXA527" s="71"/>
      <c r="HXB527" s="71"/>
      <c r="HXC527" s="71"/>
      <c r="HXD527" s="71"/>
      <c r="HXE527" s="71"/>
      <c r="HXF527" s="71"/>
      <c r="HXG527" s="71"/>
      <c r="HXH527" s="71"/>
      <c r="HXI527" s="71"/>
      <c r="HXJ527" s="71"/>
      <c r="HXK527" s="71"/>
      <c r="HXL527" s="71"/>
      <c r="HXM527" s="71"/>
      <c r="HXN527" s="71"/>
      <c r="HXO527" s="71"/>
      <c r="HXP527" s="71"/>
      <c r="HXQ527" s="71"/>
      <c r="HXR527" s="71"/>
      <c r="HXS527" s="71"/>
      <c r="HXT527" s="71"/>
      <c r="HXU527" s="71"/>
      <c r="HXV527" s="71"/>
      <c r="HXW527" s="71"/>
      <c r="HXX527" s="71"/>
      <c r="HXY527" s="71"/>
      <c r="HXZ527" s="71"/>
      <c r="HYA527" s="71"/>
      <c r="HYB527" s="71"/>
      <c r="HYC527" s="71"/>
      <c r="HYD527" s="71"/>
      <c r="HYE527" s="71"/>
      <c r="HYF527" s="71"/>
      <c r="HYG527" s="71"/>
      <c r="HYH527" s="71"/>
      <c r="HYI527" s="71"/>
      <c r="HYJ527" s="71"/>
      <c r="HYK527" s="71"/>
      <c r="HYL527" s="71"/>
      <c r="HYM527" s="71"/>
      <c r="HYN527" s="71"/>
      <c r="HYO527" s="71"/>
      <c r="HYP527" s="71"/>
      <c r="HYQ527" s="71"/>
      <c r="HYR527" s="71"/>
      <c r="HYS527" s="71"/>
      <c r="HYT527" s="71"/>
      <c r="HYU527" s="71"/>
      <c r="HYV527" s="71"/>
      <c r="HYW527" s="71"/>
      <c r="HYX527" s="71"/>
      <c r="HYY527" s="71"/>
      <c r="HYZ527" s="71"/>
      <c r="HZA527" s="71"/>
      <c r="HZB527" s="71"/>
      <c r="HZC527" s="71"/>
      <c r="HZD527" s="71"/>
      <c r="HZE527" s="71"/>
      <c r="HZF527" s="71"/>
      <c r="HZG527" s="71"/>
      <c r="HZH527" s="71"/>
      <c r="HZI527" s="71"/>
      <c r="HZJ527" s="71"/>
      <c r="HZK527" s="71"/>
      <c r="HZL527" s="71"/>
      <c r="HZM527" s="71"/>
      <c r="HZN527" s="71"/>
      <c r="HZO527" s="71"/>
      <c r="HZP527" s="71"/>
      <c r="HZQ527" s="71"/>
      <c r="HZR527" s="71"/>
      <c r="HZS527" s="71"/>
      <c r="HZT527" s="71"/>
      <c r="HZU527" s="71"/>
      <c r="HZV527" s="71"/>
      <c r="HZW527" s="71"/>
      <c r="HZX527" s="71"/>
      <c r="HZY527" s="71"/>
      <c r="HZZ527" s="71"/>
      <c r="IAA527" s="71"/>
      <c r="IAB527" s="71"/>
      <c r="IAC527" s="71"/>
      <c r="IAD527" s="71"/>
      <c r="IAE527" s="71"/>
      <c r="IAF527" s="71"/>
      <c r="IAG527" s="71"/>
      <c r="IAH527" s="71"/>
      <c r="IAI527" s="71"/>
      <c r="IAJ527" s="71"/>
      <c r="IAK527" s="71"/>
      <c r="IAL527" s="71"/>
      <c r="IAM527" s="71"/>
      <c r="IAN527" s="71"/>
      <c r="IAO527" s="71"/>
      <c r="IAP527" s="71"/>
      <c r="IAQ527" s="71"/>
      <c r="IAR527" s="71"/>
      <c r="IAS527" s="71"/>
      <c r="IAT527" s="71"/>
      <c r="IAU527" s="71"/>
      <c r="IAV527" s="71"/>
      <c r="IAW527" s="71"/>
      <c r="IAX527" s="71"/>
      <c r="IAY527" s="71"/>
      <c r="IAZ527" s="71"/>
      <c r="IBA527" s="71"/>
      <c r="IBB527" s="71"/>
      <c r="IBC527" s="71"/>
      <c r="IBD527" s="71"/>
      <c r="IBE527" s="71"/>
      <c r="IBF527" s="71"/>
      <c r="IBG527" s="71"/>
      <c r="IBH527" s="71"/>
      <c r="IBI527" s="71"/>
      <c r="IBJ527" s="71"/>
      <c r="IBK527" s="71"/>
      <c r="IBL527" s="71"/>
      <c r="IBM527" s="71"/>
      <c r="IBN527" s="71"/>
      <c r="IBO527" s="71"/>
      <c r="IBP527" s="71"/>
      <c r="IBQ527" s="71"/>
      <c r="IBR527" s="71"/>
      <c r="IBS527" s="71"/>
      <c r="IBT527" s="71"/>
      <c r="IBU527" s="71"/>
      <c r="IBV527" s="71"/>
      <c r="IBW527" s="71"/>
      <c r="IBX527" s="71"/>
      <c r="IBY527" s="71"/>
      <c r="IBZ527" s="71"/>
      <c r="ICA527" s="71"/>
      <c r="ICB527" s="71"/>
      <c r="ICC527" s="71"/>
      <c r="ICD527" s="71"/>
      <c r="ICE527" s="71"/>
      <c r="ICF527" s="71"/>
      <c r="ICG527" s="71"/>
      <c r="ICH527" s="71"/>
      <c r="ICI527" s="71"/>
      <c r="ICJ527" s="71"/>
      <c r="ICK527" s="71"/>
      <c r="ICL527" s="71"/>
      <c r="ICM527" s="71"/>
      <c r="ICN527" s="71"/>
      <c r="ICO527" s="71"/>
      <c r="ICP527" s="71"/>
      <c r="ICQ527" s="71"/>
      <c r="ICR527" s="71"/>
      <c r="ICS527" s="71"/>
      <c r="ICT527" s="71"/>
      <c r="ICU527" s="71"/>
      <c r="ICV527" s="71"/>
      <c r="ICW527" s="71"/>
      <c r="ICX527" s="71"/>
      <c r="ICY527" s="71"/>
      <c r="ICZ527" s="71"/>
      <c r="IDA527" s="71"/>
      <c r="IDB527" s="71"/>
      <c r="IDC527" s="71"/>
      <c r="IDD527" s="71"/>
      <c r="IDE527" s="71"/>
      <c r="IDF527" s="71"/>
      <c r="IDG527" s="71"/>
      <c r="IDH527" s="71"/>
      <c r="IDI527" s="71"/>
      <c r="IDJ527" s="71"/>
      <c r="IDK527" s="71"/>
      <c r="IDL527" s="71"/>
      <c r="IDM527" s="71"/>
      <c r="IDN527" s="71"/>
      <c r="IDO527" s="71"/>
      <c r="IDP527" s="71"/>
      <c r="IDQ527" s="71"/>
      <c r="IDR527" s="71"/>
      <c r="IDS527" s="71"/>
      <c r="IDT527" s="71"/>
      <c r="IDU527" s="71"/>
      <c r="IDV527" s="71"/>
      <c r="IDW527" s="71"/>
      <c r="IDX527" s="71"/>
      <c r="IDY527" s="71"/>
      <c r="IDZ527" s="71"/>
      <c r="IEA527" s="71"/>
      <c r="IEB527" s="71"/>
      <c r="IEC527" s="71"/>
      <c r="IED527" s="71"/>
      <c r="IEE527" s="71"/>
      <c r="IEF527" s="71"/>
      <c r="IEG527" s="71"/>
      <c r="IEH527" s="71"/>
      <c r="IEI527" s="71"/>
      <c r="IEJ527" s="71"/>
      <c r="IEK527" s="71"/>
      <c r="IEL527" s="71"/>
      <c r="IEM527" s="71"/>
      <c r="IEN527" s="71"/>
      <c r="IEO527" s="71"/>
      <c r="IEP527" s="71"/>
      <c r="IEQ527" s="71"/>
      <c r="IER527" s="71"/>
      <c r="IES527" s="71"/>
      <c r="IET527" s="71"/>
      <c r="IEU527" s="71"/>
      <c r="IEV527" s="71"/>
      <c r="IEW527" s="71"/>
      <c r="IEX527" s="71"/>
      <c r="IEY527" s="71"/>
      <c r="IEZ527" s="71"/>
      <c r="IFA527" s="71"/>
      <c r="IFB527" s="71"/>
      <c r="IFC527" s="71"/>
      <c r="IFD527" s="71"/>
      <c r="IFE527" s="71"/>
      <c r="IFF527" s="71"/>
      <c r="IFG527" s="71"/>
      <c r="IFH527" s="71"/>
      <c r="IFI527" s="71"/>
      <c r="IFJ527" s="71"/>
      <c r="IFK527" s="71"/>
      <c r="IFL527" s="71"/>
      <c r="IFM527" s="71"/>
      <c r="IFN527" s="71"/>
      <c r="IFO527" s="71"/>
      <c r="IFP527" s="71"/>
      <c r="IFQ527" s="71"/>
      <c r="IFR527" s="71"/>
      <c r="IFS527" s="71"/>
      <c r="IFT527" s="71"/>
      <c r="IFU527" s="71"/>
      <c r="IFV527" s="71"/>
      <c r="IFW527" s="71"/>
      <c r="IFX527" s="71"/>
      <c r="IFY527" s="71"/>
      <c r="IFZ527" s="71"/>
      <c r="IGA527" s="71"/>
      <c r="IGB527" s="71"/>
      <c r="IGC527" s="71"/>
      <c r="IGD527" s="71"/>
      <c r="IGE527" s="71"/>
      <c r="IGF527" s="71"/>
      <c r="IGG527" s="71"/>
      <c r="IGH527" s="71"/>
      <c r="IGI527" s="71"/>
      <c r="IGJ527" s="71"/>
      <c r="IGK527" s="71"/>
      <c r="IGL527" s="71"/>
      <c r="IGM527" s="71"/>
      <c r="IGN527" s="71"/>
      <c r="IGO527" s="71"/>
      <c r="IGP527" s="71"/>
      <c r="IGQ527" s="71"/>
      <c r="IGR527" s="71"/>
      <c r="IGS527" s="71"/>
      <c r="IGT527" s="71"/>
      <c r="IGU527" s="71"/>
      <c r="IGV527" s="71"/>
      <c r="IGW527" s="71"/>
      <c r="IGX527" s="71"/>
      <c r="IGY527" s="71"/>
      <c r="IGZ527" s="71"/>
      <c r="IHA527" s="71"/>
      <c r="IHB527" s="71"/>
      <c r="IHC527" s="71"/>
      <c r="IHD527" s="71"/>
      <c r="IHE527" s="71"/>
      <c r="IHF527" s="71"/>
      <c r="IHG527" s="71"/>
      <c r="IHH527" s="71"/>
      <c r="IHI527" s="71"/>
      <c r="IHJ527" s="71"/>
      <c r="IHK527" s="71"/>
      <c r="IHL527" s="71"/>
      <c r="IHM527" s="71"/>
      <c r="IHN527" s="71"/>
      <c r="IHO527" s="71"/>
      <c r="IHP527" s="71"/>
      <c r="IHQ527" s="71"/>
      <c r="IHR527" s="71"/>
      <c r="IHS527" s="71"/>
      <c r="IHT527" s="71"/>
      <c r="IHU527" s="71"/>
      <c r="IHV527" s="71"/>
      <c r="IHW527" s="71"/>
      <c r="IHX527" s="71"/>
      <c r="IHY527" s="71"/>
      <c r="IHZ527" s="71"/>
      <c r="IIA527" s="71"/>
      <c r="IIB527" s="71"/>
      <c r="IIC527" s="71"/>
      <c r="IID527" s="71"/>
      <c r="IIE527" s="71"/>
      <c r="IIF527" s="71"/>
      <c r="IIG527" s="71"/>
      <c r="IIH527" s="71"/>
      <c r="III527" s="71"/>
      <c r="IIJ527" s="71"/>
      <c r="IIK527" s="71"/>
      <c r="IIL527" s="71"/>
      <c r="IIM527" s="71"/>
      <c r="IIN527" s="71"/>
      <c r="IIO527" s="71"/>
      <c r="IIP527" s="71"/>
      <c r="IIQ527" s="71"/>
      <c r="IIR527" s="71"/>
      <c r="IIS527" s="71"/>
      <c r="IIT527" s="71"/>
      <c r="IIU527" s="71"/>
      <c r="IIV527" s="71"/>
      <c r="IIW527" s="71"/>
      <c r="IIX527" s="71"/>
      <c r="IIY527" s="71"/>
      <c r="IIZ527" s="71"/>
      <c r="IJA527" s="71"/>
      <c r="IJB527" s="71"/>
      <c r="IJC527" s="71"/>
      <c r="IJD527" s="71"/>
      <c r="IJE527" s="71"/>
      <c r="IJF527" s="71"/>
      <c r="IJG527" s="71"/>
      <c r="IJH527" s="71"/>
      <c r="IJI527" s="71"/>
      <c r="IJJ527" s="71"/>
      <c r="IJK527" s="71"/>
      <c r="IJL527" s="71"/>
      <c r="IJM527" s="71"/>
      <c r="IJN527" s="71"/>
      <c r="IJO527" s="71"/>
      <c r="IJP527" s="71"/>
      <c r="IJQ527" s="71"/>
      <c r="IJR527" s="71"/>
      <c r="IJS527" s="71"/>
      <c r="IJT527" s="71"/>
      <c r="IJU527" s="71"/>
      <c r="IJV527" s="71"/>
      <c r="IJW527" s="71"/>
      <c r="IJX527" s="71"/>
      <c r="IJY527" s="71"/>
      <c r="IJZ527" s="71"/>
      <c r="IKA527" s="71"/>
      <c r="IKB527" s="71"/>
      <c r="IKC527" s="71"/>
      <c r="IKD527" s="71"/>
      <c r="IKE527" s="71"/>
      <c r="IKF527" s="71"/>
      <c r="IKG527" s="71"/>
      <c r="IKH527" s="71"/>
      <c r="IKI527" s="71"/>
      <c r="IKJ527" s="71"/>
      <c r="IKK527" s="71"/>
      <c r="IKL527" s="71"/>
      <c r="IKM527" s="71"/>
      <c r="IKN527" s="71"/>
      <c r="IKO527" s="71"/>
      <c r="IKP527" s="71"/>
      <c r="IKQ527" s="71"/>
      <c r="IKR527" s="71"/>
      <c r="IKS527" s="71"/>
      <c r="IKT527" s="71"/>
      <c r="IKU527" s="71"/>
      <c r="IKV527" s="71"/>
      <c r="IKW527" s="71"/>
      <c r="IKX527" s="71"/>
      <c r="IKY527" s="71"/>
      <c r="IKZ527" s="71"/>
      <c r="ILA527" s="71"/>
      <c r="ILB527" s="71"/>
      <c r="ILC527" s="71"/>
      <c r="ILD527" s="71"/>
      <c r="ILE527" s="71"/>
      <c r="ILF527" s="71"/>
      <c r="ILG527" s="71"/>
      <c r="ILH527" s="71"/>
      <c r="ILI527" s="71"/>
      <c r="ILJ527" s="71"/>
      <c r="ILK527" s="71"/>
      <c r="ILL527" s="71"/>
      <c r="ILM527" s="71"/>
      <c r="ILN527" s="71"/>
      <c r="ILO527" s="71"/>
      <c r="ILP527" s="71"/>
      <c r="ILQ527" s="71"/>
      <c r="ILR527" s="71"/>
      <c r="ILS527" s="71"/>
      <c r="ILT527" s="71"/>
      <c r="ILU527" s="71"/>
      <c r="ILV527" s="71"/>
      <c r="ILW527" s="71"/>
      <c r="ILX527" s="71"/>
      <c r="ILY527" s="71"/>
      <c r="ILZ527" s="71"/>
      <c r="IMA527" s="71"/>
      <c r="IMB527" s="71"/>
      <c r="IMC527" s="71"/>
      <c r="IMD527" s="71"/>
      <c r="IME527" s="71"/>
      <c r="IMF527" s="71"/>
      <c r="IMG527" s="71"/>
      <c r="IMH527" s="71"/>
      <c r="IMI527" s="71"/>
      <c r="IMJ527" s="71"/>
      <c r="IMK527" s="71"/>
      <c r="IML527" s="71"/>
      <c r="IMM527" s="71"/>
      <c r="IMN527" s="71"/>
      <c r="IMO527" s="71"/>
      <c r="IMP527" s="71"/>
      <c r="IMQ527" s="71"/>
      <c r="IMR527" s="71"/>
      <c r="IMS527" s="71"/>
      <c r="IMT527" s="71"/>
      <c r="IMU527" s="71"/>
      <c r="IMV527" s="71"/>
      <c r="IMW527" s="71"/>
      <c r="IMX527" s="71"/>
      <c r="IMY527" s="71"/>
      <c r="IMZ527" s="71"/>
      <c r="INA527" s="71"/>
      <c r="INB527" s="71"/>
      <c r="INC527" s="71"/>
      <c r="IND527" s="71"/>
      <c r="INE527" s="71"/>
      <c r="INF527" s="71"/>
      <c r="ING527" s="71"/>
      <c r="INH527" s="71"/>
      <c r="INI527" s="71"/>
      <c r="INJ527" s="71"/>
      <c r="INK527" s="71"/>
      <c r="INL527" s="71"/>
      <c r="INM527" s="71"/>
      <c r="INN527" s="71"/>
      <c r="INO527" s="71"/>
      <c r="INP527" s="71"/>
      <c r="INQ527" s="71"/>
      <c r="INR527" s="71"/>
      <c r="INS527" s="71"/>
      <c r="INT527" s="71"/>
      <c r="INU527" s="71"/>
      <c r="INV527" s="71"/>
      <c r="INW527" s="71"/>
      <c r="INX527" s="71"/>
      <c r="INY527" s="71"/>
      <c r="INZ527" s="71"/>
      <c r="IOA527" s="71"/>
      <c r="IOB527" s="71"/>
      <c r="IOC527" s="71"/>
      <c r="IOD527" s="71"/>
      <c r="IOE527" s="71"/>
      <c r="IOF527" s="71"/>
      <c r="IOG527" s="71"/>
      <c r="IOH527" s="71"/>
      <c r="IOI527" s="71"/>
      <c r="IOJ527" s="71"/>
      <c r="IOK527" s="71"/>
      <c r="IOL527" s="71"/>
      <c r="IOM527" s="71"/>
      <c r="ION527" s="71"/>
      <c r="IOO527" s="71"/>
      <c r="IOP527" s="71"/>
      <c r="IOQ527" s="71"/>
      <c r="IOR527" s="71"/>
      <c r="IOS527" s="71"/>
      <c r="IOT527" s="71"/>
      <c r="IOU527" s="71"/>
      <c r="IOV527" s="71"/>
      <c r="IOW527" s="71"/>
      <c r="IOX527" s="71"/>
      <c r="IOY527" s="71"/>
      <c r="IOZ527" s="71"/>
      <c r="IPA527" s="71"/>
      <c r="IPB527" s="71"/>
      <c r="IPC527" s="71"/>
      <c r="IPD527" s="71"/>
      <c r="IPE527" s="71"/>
      <c r="IPF527" s="71"/>
      <c r="IPG527" s="71"/>
      <c r="IPH527" s="71"/>
      <c r="IPI527" s="71"/>
      <c r="IPJ527" s="71"/>
      <c r="IPK527" s="71"/>
      <c r="IPL527" s="71"/>
      <c r="IPM527" s="71"/>
      <c r="IPN527" s="71"/>
      <c r="IPO527" s="71"/>
      <c r="IPP527" s="71"/>
      <c r="IPQ527" s="71"/>
      <c r="IPR527" s="71"/>
      <c r="IPS527" s="71"/>
      <c r="IPT527" s="71"/>
      <c r="IPU527" s="71"/>
      <c r="IPV527" s="71"/>
      <c r="IPW527" s="71"/>
      <c r="IPX527" s="71"/>
      <c r="IPY527" s="71"/>
      <c r="IPZ527" s="71"/>
      <c r="IQA527" s="71"/>
      <c r="IQB527" s="71"/>
      <c r="IQC527" s="71"/>
      <c r="IQD527" s="71"/>
      <c r="IQE527" s="71"/>
      <c r="IQF527" s="71"/>
      <c r="IQG527" s="71"/>
      <c r="IQH527" s="71"/>
      <c r="IQI527" s="71"/>
      <c r="IQJ527" s="71"/>
      <c r="IQK527" s="71"/>
      <c r="IQL527" s="71"/>
      <c r="IQM527" s="71"/>
      <c r="IQN527" s="71"/>
      <c r="IQO527" s="71"/>
      <c r="IQP527" s="71"/>
      <c r="IQQ527" s="71"/>
      <c r="IQR527" s="71"/>
      <c r="IQS527" s="71"/>
      <c r="IQT527" s="71"/>
      <c r="IQU527" s="71"/>
      <c r="IQV527" s="71"/>
      <c r="IQW527" s="71"/>
      <c r="IQX527" s="71"/>
      <c r="IQY527" s="71"/>
      <c r="IQZ527" s="71"/>
      <c r="IRA527" s="71"/>
      <c r="IRB527" s="71"/>
      <c r="IRC527" s="71"/>
      <c r="IRD527" s="71"/>
      <c r="IRE527" s="71"/>
      <c r="IRF527" s="71"/>
      <c r="IRG527" s="71"/>
      <c r="IRH527" s="71"/>
      <c r="IRI527" s="71"/>
      <c r="IRJ527" s="71"/>
      <c r="IRK527" s="71"/>
      <c r="IRL527" s="71"/>
      <c r="IRM527" s="71"/>
      <c r="IRN527" s="71"/>
      <c r="IRO527" s="71"/>
      <c r="IRP527" s="71"/>
      <c r="IRQ527" s="71"/>
      <c r="IRR527" s="71"/>
      <c r="IRS527" s="71"/>
      <c r="IRT527" s="71"/>
      <c r="IRU527" s="71"/>
      <c r="IRV527" s="71"/>
      <c r="IRW527" s="71"/>
      <c r="IRX527" s="71"/>
      <c r="IRY527" s="71"/>
      <c r="IRZ527" s="71"/>
      <c r="ISA527" s="71"/>
      <c r="ISB527" s="71"/>
      <c r="ISC527" s="71"/>
      <c r="ISD527" s="71"/>
      <c r="ISE527" s="71"/>
      <c r="ISF527" s="71"/>
      <c r="ISG527" s="71"/>
      <c r="ISH527" s="71"/>
      <c r="ISI527" s="71"/>
      <c r="ISJ527" s="71"/>
      <c r="ISK527" s="71"/>
      <c r="ISL527" s="71"/>
      <c r="ISM527" s="71"/>
      <c r="ISN527" s="71"/>
      <c r="ISO527" s="71"/>
      <c r="ISP527" s="71"/>
      <c r="ISQ527" s="71"/>
      <c r="ISR527" s="71"/>
      <c r="ISS527" s="71"/>
      <c r="IST527" s="71"/>
      <c r="ISU527" s="71"/>
      <c r="ISV527" s="71"/>
      <c r="ISW527" s="71"/>
      <c r="ISX527" s="71"/>
      <c r="ISY527" s="71"/>
      <c r="ISZ527" s="71"/>
      <c r="ITA527" s="71"/>
      <c r="ITB527" s="71"/>
      <c r="ITC527" s="71"/>
      <c r="ITD527" s="71"/>
      <c r="ITE527" s="71"/>
      <c r="ITF527" s="71"/>
      <c r="ITG527" s="71"/>
      <c r="ITH527" s="71"/>
      <c r="ITI527" s="71"/>
      <c r="ITJ527" s="71"/>
      <c r="ITK527" s="71"/>
      <c r="ITL527" s="71"/>
      <c r="ITM527" s="71"/>
      <c r="ITN527" s="71"/>
      <c r="ITO527" s="71"/>
      <c r="ITP527" s="71"/>
      <c r="ITQ527" s="71"/>
      <c r="ITR527" s="71"/>
      <c r="ITS527" s="71"/>
      <c r="ITT527" s="71"/>
      <c r="ITU527" s="71"/>
      <c r="ITV527" s="71"/>
      <c r="ITW527" s="71"/>
      <c r="ITX527" s="71"/>
      <c r="ITY527" s="71"/>
      <c r="ITZ527" s="71"/>
      <c r="IUA527" s="71"/>
      <c r="IUB527" s="71"/>
      <c r="IUC527" s="71"/>
      <c r="IUD527" s="71"/>
      <c r="IUE527" s="71"/>
      <c r="IUF527" s="71"/>
      <c r="IUG527" s="71"/>
      <c r="IUH527" s="71"/>
      <c r="IUI527" s="71"/>
      <c r="IUJ527" s="71"/>
      <c r="IUK527" s="71"/>
      <c r="IUL527" s="71"/>
      <c r="IUM527" s="71"/>
      <c r="IUN527" s="71"/>
      <c r="IUO527" s="71"/>
      <c r="IUP527" s="71"/>
      <c r="IUQ527" s="71"/>
      <c r="IUR527" s="71"/>
      <c r="IUS527" s="71"/>
      <c r="IUT527" s="71"/>
      <c r="IUU527" s="71"/>
      <c r="IUV527" s="71"/>
      <c r="IUW527" s="71"/>
      <c r="IUX527" s="71"/>
      <c r="IUY527" s="71"/>
      <c r="IUZ527" s="71"/>
      <c r="IVA527" s="71"/>
      <c r="IVB527" s="71"/>
      <c r="IVC527" s="71"/>
      <c r="IVD527" s="71"/>
      <c r="IVE527" s="71"/>
      <c r="IVF527" s="71"/>
      <c r="IVG527" s="71"/>
      <c r="IVH527" s="71"/>
      <c r="IVI527" s="71"/>
      <c r="IVJ527" s="71"/>
      <c r="IVK527" s="71"/>
      <c r="IVL527" s="71"/>
      <c r="IVM527" s="71"/>
      <c r="IVN527" s="71"/>
      <c r="IVO527" s="71"/>
      <c r="IVP527" s="71"/>
      <c r="IVQ527" s="71"/>
      <c r="IVR527" s="71"/>
      <c r="IVS527" s="71"/>
      <c r="IVT527" s="71"/>
      <c r="IVU527" s="71"/>
      <c r="IVV527" s="71"/>
      <c r="IVW527" s="71"/>
      <c r="IVX527" s="71"/>
      <c r="IVY527" s="71"/>
      <c r="IVZ527" s="71"/>
      <c r="IWA527" s="71"/>
      <c r="IWB527" s="71"/>
      <c r="IWC527" s="71"/>
      <c r="IWD527" s="71"/>
      <c r="IWE527" s="71"/>
      <c r="IWF527" s="71"/>
      <c r="IWG527" s="71"/>
      <c r="IWH527" s="71"/>
      <c r="IWI527" s="71"/>
      <c r="IWJ527" s="71"/>
      <c r="IWK527" s="71"/>
      <c r="IWL527" s="71"/>
      <c r="IWM527" s="71"/>
      <c r="IWN527" s="71"/>
      <c r="IWO527" s="71"/>
      <c r="IWP527" s="71"/>
      <c r="IWQ527" s="71"/>
      <c r="IWR527" s="71"/>
      <c r="IWS527" s="71"/>
      <c r="IWT527" s="71"/>
      <c r="IWU527" s="71"/>
      <c r="IWV527" s="71"/>
      <c r="IWW527" s="71"/>
      <c r="IWX527" s="71"/>
      <c r="IWY527" s="71"/>
      <c r="IWZ527" s="71"/>
      <c r="IXA527" s="71"/>
      <c r="IXB527" s="71"/>
      <c r="IXC527" s="71"/>
      <c r="IXD527" s="71"/>
      <c r="IXE527" s="71"/>
      <c r="IXF527" s="71"/>
      <c r="IXG527" s="71"/>
      <c r="IXH527" s="71"/>
      <c r="IXI527" s="71"/>
      <c r="IXJ527" s="71"/>
      <c r="IXK527" s="71"/>
      <c r="IXL527" s="71"/>
      <c r="IXM527" s="71"/>
      <c r="IXN527" s="71"/>
      <c r="IXO527" s="71"/>
      <c r="IXP527" s="71"/>
      <c r="IXQ527" s="71"/>
      <c r="IXR527" s="71"/>
      <c r="IXS527" s="71"/>
      <c r="IXT527" s="71"/>
      <c r="IXU527" s="71"/>
      <c r="IXV527" s="71"/>
      <c r="IXW527" s="71"/>
      <c r="IXX527" s="71"/>
      <c r="IXY527" s="71"/>
      <c r="IXZ527" s="71"/>
      <c r="IYA527" s="71"/>
      <c r="IYB527" s="71"/>
      <c r="IYC527" s="71"/>
      <c r="IYD527" s="71"/>
      <c r="IYE527" s="71"/>
      <c r="IYF527" s="71"/>
      <c r="IYG527" s="71"/>
      <c r="IYH527" s="71"/>
      <c r="IYI527" s="71"/>
      <c r="IYJ527" s="71"/>
      <c r="IYK527" s="71"/>
      <c r="IYL527" s="71"/>
      <c r="IYM527" s="71"/>
      <c r="IYN527" s="71"/>
      <c r="IYO527" s="71"/>
      <c r="IYP527" s="71"/>
      <c r="IYQ527" s="71"/>
      <c r="IYR527" s="71"/>
      <c r="IYS527" s="71"/>
      <c r="IYT527" s="71"/>
      <c r="IYU527" s="71"/>
      <c r="IYV527" s="71"/>
      <c r="IYW527" s="71"/>
      <c r="IYX527" s="71"/>
      <c r="IYY527" s="71"/>
      <c r="IYZ527" s="71"/>
      <c r="IZA527" s="71"/>
      <c r="IZB527" s="71"/>
      <c r="IZC527" s="71"/>
      <c r="IZD527" s="71"/>
      <c r="IZE527" s="71"/>
      <c r="IZF527" s="71"/>
      <c r="IZG527" s="71"/>
      <c r="IZH527" s="71"/>
      <c r="IZI527" s="71"/>
      <c r="IZJ527" s="71"/>
      <c r="IZK527" s="71"/>
      <c r="IZL527" s="71"/>
      <c r="IZM527" s="71"/>
      <c r="IZN527" s="71"/>
      <c r="IZO527" s="71"/>
      <c r="IZP527" s="71"/>
      <c r="IZQ527" s="71"/>
      <c r="IZR527" s="71"/>
      <c r="IZS527" s="71"/>
      <c r="IZT527" s="71"/>
      <c r="IZU527" s="71"/>
      <c r="IZV527" s="71"/>
      <c r="IZW527" s="71"/>
      <c r="IZX527" s="71"/>
      <c r="IZY527" s="71"/>
      <c r="IZZ527" s="71"/>
      <c r="JAA527" s="71"/>
      <c r="JAB527" s="71"/>
      <c r="JAC527" s="71"/>
      <c r="JAD527" s="71"/>
      <c r="JAE527" s="71"/>
      <c r="JAF527" s="71"/>
      <c r="JAG527" s="71"/>
      <c r="JAH527" s="71"/>
      <c r="JAI527" s="71"/>
      <c r="JAJ527" s="71"/>
      <c r="JAK527" s="71"/>
      <c r="JAL527" s="71"/>
      <c r="JAM527" s="71"/>
      <c r="JAN527" s="71"/>
      <c r="JAO527" s="71"/>
      <c r="JAP527" s="71"/>
      <c r="JAQ527" s="71"/>
      <c r="JAR527" s="71"/>
      <c r="JAS527" s="71"/>
      <c r="JAT527" s="71"/>
      <c r="JAU527" s="71"/>
      <c r="JAV527" s="71"/>
      <c r="JAW527" s="71"/>
      <c r="JAX527" s="71"/>
      <c r="JAY527" s="71"/>
      <c r="JAZ527" s="71"/>
      <c r="JBA527" s="71"/>
      <c r="JBB527" s="71"/>
      <c r="JBC527" s="71"/>
      <c r="JBD527" s="71"/>
      <c r="JBE527" s="71"/>
      <c r="JBF527" s="71"/>
      <c r="JBG527" s="71"/>
      <c r="JBH527" s="71"/>
      <c r="JBI527" s="71"/>
      <c r="JBJ527" s="71"/>
      <c r="JBK527" s="71"/>
      <c r="JBL527" s="71"/>
      <c r="JBM527" s="71"/>
      <c r="JBN527" s="71"/>
      <c r="JBO527" s="71"/>
      <c r="JBP527" s="71"/>
      <c r="JBQ527" s="71"/>
      <c r="JBR527" s="71"/>
      <c r="JBS527" s="71"/>
      <c r="JBT527" s="71"/>
      <c r="JBU527" s="71"/>
      <c r="JBV527" s="71"/>
      <c r="JBW527" s="71"/>
      <c r="JBX527" s="71"/>
      <c r="JBY527" s="71"/>
      <c r="JBZ527" s="71"/>
      <c r="JCA527" s="71"/>
      <c r="JCB527" s="71"/>
      <c r="JCC527" s="71"/>
      <c r="JCD527" s="71"/>
      <c r="JCE527" s="71"/>
      <c r="JCF527" s="71"/>
      <c r="JCG527" s="71"/>
      <c r="JCH527" s="71"/>
      <c r="JCI527" s="71"/>
      <c r="JCJ527" s="71"/>
      <c r="JCK527" s="71"/>
      <c r="JCL527" s="71"/>
      <c r="JCM527" s="71"/>
      <c r="JCN527" s="71"/>
      <c r="JCO527" s="71"/>
      <c r="JCP527" s="71"/>
      <c r="JCQ527" s="71"/>
      <c r="JCR527" s="71"/>
      <c r="JCS527" s="71"/>
      <c r="JCT527" s="71"/>
      <c r="JCU527" s="71"/>
      <c r="JCV527" s="71"/>
      <c r="JCW527" s="71"/>
      <c r="JCX527" s="71"/>
      <c r="JCY527" s="71"/>
      <c r="JCZ527" s="71"/>
      <c r="JDA527" s="71"/>
      <c r="JDB527" s="71"/>
      <c r="JDC527" s="71"/>
      <c r="JDD527" s="71"/>
      <c r="JDE527" s="71"/>
      <c r="JDF527" s="71"/>
      <c r="JDG527" s="71"/>
      <c r="JDH527" s="71"/>
      <c r="JDI527" s="71"/>
      <c r="JDJ527" s="71"/>
      <c r="JDK527" s="71"/>
      <c r="JDL527" s="71"/>
      <c r="JDM527" s="71"/>
      <c r="JDN527" s="71"/>
      <c r="JDO527" s="71"/>
      <c r="JDP527" s="71"/>
      <c r="JDQ527" s="71"/>
      <c r="JDR527" s="71"/>
      <c r="JDS527" s="71"/>
      <c r="JDT527" s="71"/>
      <c r="JDU527" s="71"/>
      <c r="JDV527" s="71"/>
      <c r="JDW527" s="71"/>
      <c r="JDX527" s="71"/>
      <c r="JDY527" s="71"/>
      <c r="JDZ527" s="71"/>
      <c r="JEA527" s="71"/>
      <c r="JEB527" s="71"/>
      <c r="JEC527" s="71"/>
      <c r="JED527" s="71"/>
      <c r="JEE527" s="71"/>
      <c r="JEF527" s="71"/>
      <c r="JEG527" s="71"/>
      <c r="JEH527" s="71"/>
      <c r="JEI527" s="71"/>
      <c r="JEJ527" s="71"/>
      <c r="JEK527" s="71"/>
      <c r="JEL527" s="71"/>
      <c r="JEM527" s="71"/>
      <c r="JEN527" s="71"/>
      <c r="JEO527" s="71"/>
      <c r="JEP527" s="71"/>
      <c r="JEQ527" s="71"/>
      <c r="JER527" s="71"/>
      <c r="JES527" s="71"/>
      <c r="JET527" s="71"/>
      <c r="JEU527" s="71"/>
      <c r="JEV527" s="71"/>
      <c r="JEW527" s="71"/>
      <c r="JEX527" s="71"/>
      <c r="JEY527" s="71"/>
      <c r="JEZ527" s="71"/>
      <c r="JFA527" s="71"/>
      <c r="JFB527" s="71"/>
      <c r="JFC527" s="71"/>
      <c r="JFD527" s="71"/>
      <c r="JFE527" s="71"/>
      <c r="JFF527" s="71"/>
      <c r="JFG527" s="71"/>
      <c r="JFH527" s="71"/>
      <c r="JFI527" s="71"/>
      <c r="JFJ527" s="71"/>
      <c r="JFK527" s="71"/>
      <c r="JFL527" s="71"/>
      <c r="JFM527" s="71"/>
      <c r="JFN527" s="71"/>
      <c r="JFO527" s="71"/>
      <c r="JFP527" s="71"/>
      <c r="JFQ527" s="71"/>
      <c r="JFR527" s="71"/>
      <c r="JFS527" s="71"/>
      <c r="JFT527" s="71"/>
      <c r="JFU527" s="71"/>
      <c r="JFV527" s="71"/>
      <c r="JFW527" s="71"/>
      <c r="JFX527" s="71"/>
      <c r="JFY527" s="71"/>
      <c r="JFZ527" s="71"/>
      <c r="JGA527" s="71"/>
      <c r="JGB527" s="71"/>
      <c r="JGC527" s="71"/>
      <c r="JGD527" s="71"/>
      <c r="JGE527" s="71"/>
      <c r="JGF527" s="71"/>
      <c r="JGG527" s="71"/>
      <c r="JGH527" s="71"/>
      <c r="JGI527" s="71"/>
      <c r="JGJ527" s="71"/>
      <c r="JGK527" s="71"/>
      <c r="JGL527" s="71"/>
      <c r="JGM527" s="71"/>
      <c r="JGN527" s="71"/>
      <c r="JGO527" s="71"/>
      <c r="JGP527" s="71"/>
      <c r="JGQ527" s="71"/>
      <c r="JGR527" s="71"/>
      <c r="JGS527" s="71"/>
      <c r="JGT527" s="71"/>
      <c r="JGU527" s="71"/>
      <c r="JGV527" s="71"/>
      <c r="JGW527" s="71"/>
      <c r="JGX527" s="71"/>
      <c r="JGY527" s="71"/>
      <c r="JGZ527" s="71"/>
      <c r="JHA527" s="71"/>
      <c r="JHB527" s="71"/>
      <c r="JHC527" s="71"/>
      <c r="JHD527" s="71"/>
      <c r="JHE527" s="71"/>
      <c r="JHF527" s="71"/>
      <c r="JHG527" s="71"/>
      <c r="JHH527" s="71"/>
      <c r="JHI527" s="71"/>
      <c r="JHJ527" s="71"/>
      <c r="JHK527" s="71"/>
      <c r="JHL527" s="71"/>
      <c r="JHM527" s="71"/>
      <c r="JHN527" s="71"/>
      <c r="JHO527" s="71"/>
      <c r="JHP527" s="71"/>
      <c r="JHQ527" s="71"/>
      <c r="JHR527" s="71"/>
      <c r="JHS527" s="71"/>
      <c r="JHT527" s="71"/>
      <c r="JHU527" s="71"/>
      <c r="JHV527" s="71"/>
      <c r="JHW527" s="71"/>
      <c r="JHX527" s="71"/>
      <c r="JHY527" s="71"/>
      <c r="JHZ527" s="71"/>
      <c r="JIA527" s="71"/>
      <c r="JIB527" s="71"/>
      <c r="JIC527" s="71"/>
      <c r="JID527" s="71"/>
      <c r="JIE527" s="71"/>
      <c r="JIF527" s="71"/>
      <c r="JIG527" s="71"/>
      <c r="JIH527" s="71"/>
      <c r="JII527" s="71"/>
      <c r="JIJ527" s="71"/>
      <c r="JIK527" s="71"/>
      <c r="JIL527" s="71"/>
      <c r="JIM527" s="71"/>
      <c r="JIN527" s="71"/>
      <c r="JIO527" s="71"/>
      <c r="JIP527" s="71"/>
      <c r="JIQ527" s="71"/>
      <c r="JIR527" s="71"/>
      <c r="JIS527" s="71"/>
      <c r="JIT527" s="71"/>
      <c r="JIU527" s="71"/>
      <c r="JIV527" s="71"/>
      <c r="JIW527" s="71"/>
      <c r="JIX527" s="71"/>
      <c r="JIY527" s="71"/>
      <c r="JIZ527" s="71"/>
      <c r="JJA527" s="71"/>
      <c r="JJB527" s="71"/>
      <c r="JJC527" s="71"/>
      <c r="JJD527" s="71"/>
      <c r="JJE527" s="71"/>
      <c r="JJF527" s="71"/>
      <c r="JJG527" s="71"/>
      <c r="JJH527" s="71"/>
      <c r="JJI527" s="71"/>
      <c r="JJJ527" s="71"/>
      <c r="JJK527" s="71"/>
      <c r="JJL527" s="71"/>
      <c r="JJM527" s="71"/>
      <c r="JJN527" s="71"/>
      <c r="JJO527" s="71"/>
      <c r="JJP527" s="71"/>
      <c r="JJQ527" s="71"/>
      <c r="JJR527" s="71"/>
      <c r="JJS527" s="71"/>
      <c r="JJT527" s="71"/>
      <c r="JJU527" s="71"/>
      <c r="JJV527" s="71"/>
      <c r="JJW527" s="71"/>
      <c r="JJX527" s="71"/>
      <c r="JJY527" s="71"/>
      <c r="JJZ527" s="71"/>
      <c r="JKA527" s="71"/>
      <c r="JKB527" s="71"/>
      <c r="JKC527" s="71"/>
      <c r="JKD527" s="71"/>
      <c r="JKE527" s="71"/>
      <c r="JKF527" s="71"/>
      <c r="JKG527" s="71"/>
      <c r="JKH527" s="71"/>
      <c r="JKI527" s="71"/>
      <c r="JKJ527" s="71"/>
      <c r="JKK527" s="71"/>
      <c r="JKL527" s="71"/>
      <c r="JKM527" s="71"/>
      <c r="JKN527" s="71"/>
      <c r="JKO527" s="71"/>
      <c r="JKP527" s="71"/>
      <c r="JKQ527" s="71"/>
      <c r="JKR527" s="71"/>
      <c r="JKS527" s="71"/>
      <c r="JKT527" s="71"/>
      <c r="JKU527" s="71"/>
      <c r="JKV527" s="71"/>
      <c r="JKW527" s="71"/>
      <c r="JKX527" s="71"/>
      <c r="JKY527" s="71"/>
      <c r="JKZ527" s="71"/>
      <c r="JLA527" s="71"/>
      <c r="JLB527" s="71"/>
      <c r="JLC527" s="71"/>
      <c r="JLD527" s="71"/>
      <c r="JLE527" s="71"/>
      <c r="JLF527" s="71"/>
      <c r="JLG527" s="71"/>
      <c r="JLH527" s="71"/>
      <c r="JLI527" s="71"/>
      <c r="JLJ527" s="71"/>
      <c r="JLK527" s="71"/>
      <c r="JLL527" s="71"/>
      <c r="JLM527" s="71"/>
      <c r="JLN527" s="71"/>
      <c r="JLO527" s="71"/>
      <c r="JLP527" s="71"/>
      <c r="JLQ527" s="71"/>
      <c r="JLR527" s="71"/>
      <c r="JLS527" s="71"/>
      <c r="JLT527" s="71"/>
      <c r="JLU527" s="71"/>
      <c r="JLV527" s="71"/>
      <c r="JLW527" s="71"/>
      <c r="JLX527" s="71"/>
      <c r="JLY527" s="71"/>
      <c r="JLZ527" s="71"/>
      <c r="JMA527" s="71"/>
      <c r="JMB527" s="71"/>
      <c r="JMC527" s="71"/>
      <c r="JMD527" s="71"/>
      <c r="JME527" s="71"/>
      <c r="JMF527" s="71"/>
      <c r="JMG527" s="71"/>
      <c r="JMH527" s="71"/>
      <c r="JMI527" s="71"/>
      <c r="JMJ527" s="71"/>
      <c r="JMK527" s="71"/>
      <c r="JML527" s="71"/>
      <c r="JMM527" s="71"/>
      <c r="JMN527" s="71"/>
      <c r="JMO527" s="71"/>
      <c r="JMP527" s="71"/>
      <c r="JMQ527" s="71"/>
      <c r="JMR527" s="71"/>
      <c r="JMS527" s="71"/>
      <c r="JMT527" s="71"/>
      <c r="JMU527" s="71"/>
      <c r="JMV527" s="71"/>
      <c r="JMW527" s="71"/>
      <c r="JMX527" s="71"/>
      <c r="JMY527" s="71"/>
      <c r="JMZ527" s="71"/>
      <c r="JNA527" s="71"/>
      <c r="JNB527" s="71"/>
      <c r="JNC527" s="71"/>
      <c r="JND527" s="71"/>
      <c r="JNE527" s="71"/>
      <c r="JNF527" s="71"/>
      <c r="JNG527" s="71"/>
      <c r="JNH527" s="71"/>
      <c r="JNI527" s="71"/>
      <c r="JNJ527" s="71"/>
      <c r="JNK527" s="71"/>
      <c r="JNL527" s="71"/>
      <c r="JNM527" s="71"/>
      <c r="JNN527" s="71"/>
      <c r="JNO527" s="71"/>
      <c r="JNP527" s="71"/>
      <c r="JNQ527" s="71"/>
      <c r="JNR527" s="71"/>
      <c r="JNS527" s="71"/>
      <c r="JNT527" s="71"/>
      <c r="JNU527" s="71"/>
      <c r="JNV527" s="71"/>
      <c r="JNW527" s="71"/>
      <c r="JNX527" s="71"/>
      <c r="JNY527" s="71"/>
      <c r="JNZ527" s="71"/>
      <c r="JOA527" s="71"/>
      <c r="JOB527" s="71"/>
      <c r="JOC527" s="71"/>
      <c r="JOD527" s="71"/>
      <c r="JOE527" s="71"/>
      <c r="JOF527" s="71"/>
      <c r="JOG527" s="71"/>
      <c r="JOH527" s="71"/>
      <c r="JOI527" s="71"/>
      <c r="JOJ527" s="71"/>
      <c r="JOK527" s="71"/>
      <c r="JOL527" s="71"/>
      <c r="JOM527" s="71"/>
      <c r="JON527" s="71"/>
      <c r="JOO527" s="71"/>
      <c r="JOP527" s="71"/>
      <c r="JOQ527" s="71"/>
      <c r="JOR527" s="71"/>
      <c r="JOS527" s="71"/>
      <c r="JOT527" s="71"/>
      <c r="JOU527" s="71"/>
      <c r="JOV527" s="71"/>
      <c r="JOW527" s="71"/>
      <c r="JOX527" s="71"/>
      <c r="JOY527" s="71"/>
      <c r="JOZ527" s="71"/>
      <c r="JPA527" s="71"/>
      <c r="JPB527" s="71"/>
      <c r="JPC527" s="71"/>
      <c r="JPD527" s="71"/>
      <c r="JPE527" s="71"/>
      <c r="JPF527" s="71"/>
      <c r="JPG527" s="71"/>
      <c r="JPH527" s="71"/>
      <c r="JPI527" s="71"/>
      <c r="JPJ527" s="71"/>
      <c r="JPK527" s="71"/>
      <c r="JPL527" s="71"/>
      <c r="JPM527" s="71"/>
      <c r="JPN527" s="71"/>
      <c r="JPO527" s="71"/>
      <c r="JPP527" s="71"/>
      <c r="JPQ527" s="71"/>
      <c r="JPR527" s="71"/>
      <c r="JPS527" s="71"/>
      <c r="JPT527" s="71"/>
      <c r="JPU527" s="71"/>
      <c r="JPV527" s="71"/>
      <c r="JPW527" s="71"/>
      <c r="JPX527" s="71"/>
      <c r="JPY527" s="71"/>
      <c r="JPZ527" s="71"/>
      <c r="JQA527" s="71"/>
      <c r="JQB527" s="71"/>
      <c r="JQC527" s="71"/>
      <c r="JQD527" s="71"/>
      <c r="JQE527" s="71"/>
      <c r="JQF527" s="71"/>
      <c r="JQG527" s="71"/>
      <c r="JQH527" s="71"/>
      <c r="JQI527" s="71"/>
      <c r="JQJ527" s="71"/>
      <c r="JQK527" s="71"/>
      <c r="JQL527" s="71"/>
      <c r="JQM527" s="71"/>
      <c r="JQN527" s="71"/>
      <c r="JQO527" s="71"/>
      <c r="JQP527" s="71"/>
      <c r="JQQ527" s="71"/>
      <c r="JQR527" s="71"/>
      <c r="JQS527" s="71"/>
      <c r="JQT527" s="71"/>
      <c r="JQU527" s="71"/>
      <c r="JQV527" s="71"/>
      <c r="JQW527" s="71"/>
      <c r="JQX527" s="71"/>
      <c r="JQY527" s="71"/>
      <c r="JQZ527" s="71"/>
      <c r="JRA527" s="71"/>
      <c r="JRB527" s="71"/>
      <c r="JRC527" s="71"/>
      <c r="JRD527" s="71"/>
      <c r="JRE527" s="71"/>
      <c r="JRF527" s="71"/>
      <c r="JRG527" s="71"/>
      <c r="JRH527" s="71"/>
      <c r="JRI527" s="71"/>
      <c r="JRJ527" s="71"/>
      <c r="JRK527" s="71"/>
      <c r="JRL527" s="71"/>
      <c r="JRM527" s="71"/>
      <c r="JRN527" s="71"/>
      <c r="JRO527" s="71"/>
      <c r="JRP527" s="71"/>
      <c r="JRQ527" s="71"/>
      <c r="JRR527" s="71"/>
      <c r="JRS527" s="71"/>
      <c r="JRT527" s="71"/>
      <c r="JRU527" s="71"/>
      <c r="JRV527" s="71"/>
      <c r="JRW527" s="71"/>
      <c r="JRX527" s="71"/>
      <c r="JRY527" s="71"/>
      <c r="JRZ527" s="71"/>
      <c r="JSA527" s="71"/>
      <c r="JSB527" s="71"/>
      <c r="JSC527" s="71"/>
      <c r="JSD527" s="71"/>
      <c r="JSE527" s="71"/>
      <c r="JSF527" s="71"/>
      <c r="JSG527" s="71"/>
      <c r="JSH527" s="71"/>
      <c r="JSI527" s="71"/>
      <c r="JSJ527" s="71"/>
      <c r="JSK527" s="71"/>
      <c r="JSL527" s="71"/>
      <c r="JSM527" s="71"/>
      <c r="JSN527" s="71"/>
      <c r="JSO527" s="71"/>
      <c r="JSP527" s="71"/>
      <c r="JSQ527" s="71"/>
      <c r="JSR527" s="71"/>
      <c r="JSS527" s="71"/>
      <c r="JST527" s="71"/>
      <c r="JSU527" s="71"/>
      <c r="JSV527" s="71"/>
      <c r="JSW527" s="71"/>
      <c r="JSX527" s="71"/>
      <c r="JSY527" s="71"/>
      <c r="JSZ527" s="71"/>
      <c r="JTA527" s="71"/>
      <c r="JTB527" s="71"/>
      <c r="JTC527" s="71"/>
      <c r="JTD527" s="71"/>
      <c r="JTE527" s="71"/>
      <c r="JTF527" s="71"/>
      <c r="JTG527" s="71"/>
      <c r="JTH527" s="71"/>
      <c r="JTI527" s="71"/>
      <c r="JTJ527" s="71"/>
      <c r="JTK527" s="71"/>
      <c r="JTL527" s="71"/>
      <c r="JTM527" s="71"/>
      <c r="JTN527" s="71"/>
      <c r="JTO527" s="71"/>
      <c r="JTP527" s="71"/>
      <c r="JTQ527" s="71"/>
      <c r="JTR527" s="71"/>
      <c r="JTS527" s="71"/>
      <c r="JTT527" s="71"/>
      <c r="JTU527" s="71"/>
      <c r="JTV527" s="71"/>
      <c r="JTW527" s="71"/>
      <c r="JTX527" s="71"/>
      <c r="JTY527" s="71"/>
      <c r="JTZ527" s="71"/>
      <c r="JUA527" s="71"/>
      <c r="JUB527" s="71"/>
      <c r="JUC527" s="71"/>
      <c r="JUD527" s="71"/>
      <c r="JUE527" s="71"/>
      <c r="JUF527" s="71"/>
      <c r="JUG527" s="71"/>
      <c r="JUH527" s="71"/>
      <c r="JUI527" s="71"/>
      <c r="JUJ527" s="71"/>
      <c r="JUK527" s="71"/>
      <c r="JUL527" s="71"/>
      <c r="JUM527" s="71"/>
      <c r="JUN527" s="71"/>
      <c r="JUO527" s="71"/>
      <c r="JUP527" s="71"/>
      <c r="JUQ527" s="71"/>
      <c r="JUR527" s="71"/>
      <c r="JUS527" s="71"/>
      <c r="JUT527" s="71"/>
      <c r="JUU527" s="71"/>
      <c r="JUV527" s="71"/>
      <c r="JUW527" s="71"/>
      <c r="JUX527" s="71"/>
      <c r="JUY527" s="71"/>
      <c r="JUZ527" s="71"/>
      <c r="JVA527" s="71"/>
      <c r="JVB527" s="71"/>
      <c r="JVC527" s="71"/>
      <c r="JVD527" s="71"/>
      <c r="JVE527" s="71"/>
      <c r="JVF527" s="71"/>
      <c r="JVG527" s="71"/>
      <c r="JVH527" s="71"/>
      <c r="JVI527" s="71"/>
      <c r="JVJ527" s="71"/>
      <c r="JVK527" s="71"/>
      <c r="JVL527" s="71"/>
      <c r="JVM527" s="71"/>
      <c r="JVN527" s="71"/>
      <c r="JVO527" s="71"/>
      <c r="JVP527" s="71"/>
      <c r="JVQ527" s="71"/>
      <c r="JVR527" s="71"/>
      <c r="JVS527" s="71"/>
      <c r="JVT527" s="71"/>
      <c r="JVU527" s="71"/>
      <c r="JVV527" s="71"/>
      <c r="JVW527" s="71"/>
      <c r="JVX527" s="71"/>
      <c r="JVY527" s="71"/>
      <c r="JVZ527" s="71"/>
      <c r="JWA527" s="71"/>
      <c r="JWB527" s="71"/>
      <c r="JWC527" s="71"/>
      <c r="JWD527" s="71"/>
      <c r="JWE527" s="71"/>
      <c r="JWF527" s="71"/>
      <c r="JWG527" s="71"/>
      <c r="JWH527" s="71"/>
      <c r="JWI527" s="71"/>
      <c r="JWJ527" s="71"/>
      <c r="JWK527" s="71"/>
      <c r="JWL527" s="71"/>
      <c r="JWM527" s="71"/>
      <c r="JWN527" s="71"/>
      <c r="JWO527" s="71"/>
      <c r="JWP527" s="71"/>
      <c r="JWQ527" s="71"/>
      <c r="JWR527" s="71"/>
      <c r="JWS527" s="71"/>
      <c r="JWT527" s="71"/>
      <c r="JWU527" s="71"/>
      <c r="JWV527" s="71"/>
      <c r="JWW527" s="71"/>
      <c r="JWX527" s="71"/>
      <c r="JWY527" s="71"/>
      <c r="JWZ527" s="71"/>
      <c r="JXA527" s="71"/>
      <c r="JXB527" s="71"/>
      <c r="JXC527" s="71"/>
      <c r="JXD527" s="71"/>
      <c r="JXE527" s="71"/>
      <c r="JXF527" s="71"/>
      <c r="JXG527" s="71"/>
      <c r="JXH527" s="71"/>
      <c r="JXI527" s="71"/>
      <c r="JXJ527" s="71"/>
      <c r="JXK527" s="71"/>
      <c r="JXL527" s="71"/>
      <c r="JXM527" s="71"/>
      <c r="JXN527" s="71"/>
      <c r="JXO527" s="71"/>
      <c r="JXP527" s="71"/>
      <c r="JXQ527" s="71"/>
      <c r="JXR527" s="71"/>
      <c r="JXS527" s="71"/>
      <c r="JXT527" s="71"/>
      <c r="JXU527" s="71"/>
      <c r="JXV527" s="71"/>
      <c r="JXW527" s="71"/>
      <c r="JXX527" s="71"/>
      <c r="JXY527" s="71"/>
      <c r="JXZ527" s="71"/>
      <c r="JYA527" s="71"/>
      <c r="JYB527" s="71"/>
      <c r="JYC527" s="71"/>
      <c r="JYD527" s="71"/>
      <c r="JYE527" s="71"/>
      <c r="JYF527" s="71"/>
      <c r="JYG527" s="71"/>
      <c r="JYH527" s="71"/>
      <c r="JYI527" s="71"/>
      <c r="JYJ527" s="71"/>
      <c r="JYK527" s="71"/>
      <c r="JYL527" s="71"/>
      <c r="JYM527" s="71"/>
      <c r="JYN527" s="71"/>
      <c r="JYO527" s="71"/>
      <c r="JYP527" s="71"/>
      <c r="JYQ527" s="71"/>
      <c r="JYR527" s="71"/>
      <c r="JYS527" s="71"/>
      <c r="JYT527" s="71"/>
      <c r="JYU527" s="71"/>
      <c r="JYV527" s="71"/>
      <c r="JYW527" s="71"/>
      <c r="JYX527" s="71"/>
      <c r="JYY527" s="71"/>
      <c r="JYZ527" s="71"/>
      <c r="JZA527" s="71"/>
      <c r="JZB527" s="71"/>
      <c r="JZC527" s="71"/>
      <c r="JZD527" s="71"/>
      <c r="JZE527" s="71"/>
      <c r="JZF527" s="71"/>
      <c r="JZG527" s="71"/>
      <c r="JZH527" s="71"/>
      <c r="JZI527" s="71"/>
      <c r="JZJ527" s="71"/>
      <c r="JZK527" s="71"/>
      <c r="JZL527" s="71"/>
      <c r="JZM527" s="71"/>
      <c r="JZN527" s="71"/>
      <c r="JZO527" s="71"/>
      <c r="JZP527" s="71"/>
      <c r="JZQ527" s="71"/>
      <c r="JZR527" s="71"/>
      <c r="JZS527" s="71"/>
      <c r="JZT527" s="71"/>
      <c r="JZU527" s="71"/>
      <c r="JZV527" s="71"/>
      <c r="JZW527" s="71"/>
      <c r="JZX527" s="71"/>
      <c r="JZY527" s="71"/>
      <c r="JZZ527" s="71"/>
      <c r="KAA527" s="71"/>
      <c r="KAB527" s="71"/>
      <c r="KAC527" s="71"/>
      <c r="KAD527" s="71"/>
      <c r="KAE527" s="71"/>
      <c r="KAF527" s="71"/>
      <c r="KAG527" s="71"/>
      <c r="KAH527" s="71"/>
      <c r="KAI527" s="71"/>
      <c r="KAJ527" s="71"/>
      <c r="KAK527" s="71"/>
      <c r="KAL527" s="71"/>
      <c r="KAM527" s="71"/>
      <c r="KAN527" s="71"/>
      <c r="KAO527" s="71"/>
      <c r="KAP527" s="71"/>
      <c r="KAQ527" s="71"/>
      <c r="KAR527" s="71"/>
      <c r="KAS527" s="71"/>
      <c r="KAT527" s="71"/>
      <c r="KAU527" s="71"/>
      <c r="KAV527" s="71"/>
      <c r="KAW527" s="71"/>
      <c r="KAX527" s="71"/>
      <c r="KAY527" s="71"/>
      <c r="KAZ527" s="71"/>
      <c r="KBA527" s="71"/>
      <c r="KBB527" s="71"/>
      <c r="KBC527" s="71"/>
      <c r="KBD527" s="71"/>
      <c r="KBE527" s="71"/>
      <c r="KBF527" s="71"/>
      <c r="KBG527" s="71"/>
      <c r="KBH527" s="71"/>
      <c r="KBI527" s="71"/>
      <c r="KBJ527" s="71"/>
      <c r="KBK527" s="71"/>
      <c r="KBL527" s="71"/>
      <c r="KBM527" s="71"/>
      <c r="KBN527" s="71"/>
      <c r="KBO527" s="71"/>
      <c r="KBP527" s="71"/>
      <c r="KBQ527" s="71"/>
      <c r="KBR527" s="71"/>
      <c r="KBS527" s="71"/>
      <c r="KBT527" s="71"/>
      <c r="KBU527" s="71"/>
      <c r="KBV527" s="71"/>
      <c r="KBW527" s="71"/>
      <c r="KBX527" s="71"/>
      <c r="KBY527" s="71"/>
      <c r="KBZ527" s="71"/>
      <c r="KCA527" s="71"/>
      <c r="KCB527" s="71"/>
      <c r="KCC527" s="71"/>
      <c r="KCD527" s="71"/>
      <c r="KCE527" s="71"/>
      <c r="KCF527" s="71"/>
      <c r="KCG527" s="71"/>
      <c r="KCH527" s="71"/>
      <c r="KCI527" s="71"/>
      <c r="KCJ527" s="71"/>
      <c r="KCK527" s="71"/>
      <c r="KCL527" s="71"/>
      <c r="KCM527" s="71"/>
      <c r="KCN527" s="71"/>
      <c r="KCO527" s="71"/>
      <c r="KCP527" s="71"/>
      <c r="KCQ527" s="71"/>
      <c r="KCR527" s="71"/>
      <c r="KCS527" s="71"/>
      <c r="KCT527" s="71"/>
      <c r="KCU527" s="71"/>
      <c r="KCV527" s="71"/>
      <c r="KCW527" s="71"/>
      <c r="KCX527" s="71"/>
      <c r="KCY527" s="71"/>
      <c r="KCZ527" s="71"/>
      <c r="KDA527" s="71"/>
      <c r="KDB527" s="71"/>
      <c r="KDC527" s="71"/>
      <c r="KDD527" s="71"/>
      <c r="KDE527" s="71"/>
      <c r="KDF527" s="71"/>
      <c r="KDG527" s="71"/>
      <c r="KDH527" s="71"/>
      <c r="KDI527" s="71"/>
      <c r="KDJ527" s="71"/>
      <c r="KDK527" s="71"/>
      <c r="KDL527" s="71"/>
      <c r="KDM527" s="71"/>
      <c r="KDN527" s="71"/>
      <c r="KDO527" s="71"/>
      <c r="KDP527" s="71"/>
      <c r="KDQ527" s="71"/>
      <c r="KDR527" s="71"/>
      <c r="KDS527" s="71"/>
      <c r="KDT527" s="71"/>
      <c r="KDU527" s="71"/>
      <c r="KDV527" s="71"/>
      <c r="KDW527" s="71"/>
      <c r="KDX527" s="71"/>
      <c r="KDY527" s="71"/>
      <c r="KDZ527" s="71"/>
      <c r="KEA527" s="71"/>
      <c r="KEB527" s="71"/>
      <c r="KEC527" s="71"/>
      <c r="KED527" s="71"/>
      <c r="KEE527" s="71"/>
      <c r="KEF527" s="71"/>
      <c r="KEG527" s="71"/>
      <c r="KEH527" s="71"/>
      <c r="KEI527" s="71"/>
      <c r="KEJ527" s="71"/>
      <c r="KEK527" s="71"/>
      <c r="KEL527" s="71"/>
      <c r="KEM527" s="71"/>
      <c r="KEN527" s="71"/>
      <c r="KEO527" s="71"/>
      <c r="KEP527" s="71"/>
      <c r="KEQ527" s="71"/>
      <c r="KER527" s="71"/>
      <c r="KES527" s="71"/>
      <c r="KET527" s="71"/>
      <c r="KEU527" s="71"/>
      <c r="KEV527" s="71"/>
      <c r="KEW527" s="71"/>
      <c r="KEX527" s="71"/>
      <c r="KEY527" s="71"/>
      <c r="KEZ527" s="71"/>
      <c r="KFA527" s="71"/>
      <c r="KFB527" s="71"/>
      <c r="KFC527" s="71"/>
      <c r="KFD527" s="71"/>
      <c r="KFE527" s="71"/>
      <c r="KFF527" s="71"/>
      <c r="KFG527" s="71"/>
      <c r="KFH527" s="71"/>
      <c r="KFI527" s="71"/>
      <c r="KFJ527" s="71"/>
      <c r="KFK527" s="71"/>
      <c r="KFL527" s="71"/>
      <c r="KFM527" s="71"/>
      <c r="KFN527" s="71"/>
      <c r="KFO527" s="71"/>
      <c r="KFP527" s="71"/>
      <c r="KFQ527" s="71"/>
      <c r="KFR527" s="71"/>
      <c r="KFS527" s="71"/>
      <c r="KFT527" s="71"/>
      <c r="KFU527" s="71"/>
      <c r="KFV527" s="71"/>
      <c r="KFW527" s="71"/>
      <c r="KFX527" s="71"/>
      <c r="KFY527" s="71"/>
      <c r="KFZ527" s="71"/>
      <c r="KGA527" s="71"/>
      <c r="KGB527" s="71"/>
      <c r="KGC527" s="71"/>
      <c r="KGD527" s="71"/>
      <c r="KGE527" s="71"/>
      <c r="KGF527" s="71"/>
      <c r="KGG527" s="71"/>
      <c r="KGH527" s="71"/>
      <c r="KGI527" s="71"/>
      <c r="KGJ527" s="71"/>
      <c r="KGK527" s="71"/>
      <c r="KGL527" s="71"/>
      <c r="KGM527" s="71"/>
      <c r="KGN527" s="71"/>
      <c r="KGO527" s="71"/>
      <c r="KGP527" s="71"/>
      <c r="KGQ527" s="71"/>
      <c r="KGR527" s="71"/>
      <c r="KGS527" s="71"/>
      <c r="KGT527" s="71"/>
      <c r="KGU527" s="71"/>
      <c r="KGV527" s="71"/>
      <c r="KGW527" s="71"/>
      <c r="KGX527" s="71"/>
      <c r="KGY527" s="71"/>
      <c r="KGZ527" s="71"/>
      <c r="KHA527" s="71"/>
      <c r="KHB527" s="71"/>
      <c r="KHC527" s="71"/>
      <c r="KHD527" s="71"/>
      <c r="KHE527" s="71"/>
      <c r="KHF527" s="71"/>
      <c r="KHG527" s="71"/>
      <c r="KHH527" s="71"/>
      <c r="KHI527" s="71"/>
      <c r="KHJ527" s="71"/>
      <c r="KHK527" s="71"/>
      <c r="KHL527" s="71"/>
      <c r="KHM527" s="71"/>
      <c r="KHN527" s="71"/>
      <c r="KHO527" s="71"/>
      <c r="KHP527" s="71"/>
      <c r="KHQ527" s="71"/>
      <c r="KHR527" s="71"/>
      <c r="KHS527" s="71"/>
      <c r="KHT527" s="71"/>
      <c r="KHU527" s="71"/>
      <c r="KHV527" s="71"/>
      <c r="KHW527" s="71"/>
      <c r="KHX527" s="71"/>
      <c r="KHY527" s="71"/>
      <c r="KHZ527" s="71"/>
      <c r="KIA527" s="71"/>
      <c r="KIB527" s="71"/>
      <c r="KIC527" s="71"/>
      <c r="KID527" s="71"/>
      <c r="KIE527" s="71"/>
      <c r="KIF527" s="71"/>
      <c r="KIG527" s="71"/>
      <c r="KIH527" s="71"/>
      <c r="KII527" s="71"/>
      <c r="KIJ527" s="71"/>
      <c r="KIK527" s="71"/>
      <c r="KIL527" s="71"/>
      <c r="KIM527" s="71"/>
      <c r="KIN527" s="71"/>
      <c r="KIO527" s="71"/>
      <c r="KIP527" s="71"/>
      <c r="KIQ527" s="71"/>
      <c r="KIR527" s="71"/>
      <c r="KIS527" s="71"/>
      <c r="KIT527" s="71"/>
      <c r="KIU527" s="71"/>
      <c r="KIV527" s="71"/>
      <c r="KIW527" s="71"/>
      <c r="KIX527" s="71"/>
      <c r="KIY527" s="71"/>
      <c r="KIZ527" s="71"/>
      <c r="KJA527" s="71"/>
      <c r="KJB527" s="71"/>
      <c r="KJC527" s="71"/>
      <c r="KJD527" s="71"/>
      <c r="KJE527" s="71"/>
      <c r="KJF527" s="71"/>
      <c r="KJG527" s="71"/>
      <c r="KJH527" s="71"/>
      <c r="KJI527" s="71"/>
      <c r="KJJ527" s="71"/>
      <c r="KJK527" s="71"/>
      <c r="KJL527" s="71"/>
      <c r="KJM527" s="71"/>
      <c r="KJN527" s="71"/>
      <c r="KJO527" s="71"/>
      <c r="KJP527" s="71"/>
      <c r="KJQ527" s="71"/>
      <c r="KJR527" s="71"/>
      <c r="KJS527" s="71"/>
      <c r="KJT527" s="71"/>
      <c r="KJU527" s="71"/>
      <c r="KJV527" s="71"/>
      <c r="KJW527" s="71"/>
      <c r="KJX527" s="71"/>
      <c r="KJY527" s="71"/>
      <c r="KJZ527" s="71"/>
      <c r="KKA527" s="71"/>
      <c r="KKB527" s="71"/>
      <c r="KKC527" s="71"/>
      <c r="KKD527" s="71"/>
      <c r="KKE527" s="71"/>
      <c r="KKF527" s="71"/>
      <c r="KKG527" s="71"/>
      <c r="KKH527" s="71"/>
      <c r="KKI527" s="71"/>
      <c r="KKJ527" s="71"/>
      <c r="KKK527" s="71"/>
      <c r="KKL527" s="71"/>
      <c r="KKM527" s="71"/>
      <c r="KKN527" s="71"/>
      <c r="KKO527" s="71"/>
      <c r="KKP527" s="71"/>
      <c r="KKQ527" s="71"/>
      <c r="KKR527" s="71"/>
      <c r="KKS527" s="71"/>
      <c r="KKT527" s="71"/>
      <c r="KKU527" s="71"/>
      <c r="KKV527" s="71"/>
      <c r="KKW527" s="71"/>
      <c r="KKX527" s="71"/>
      <c r="KKY527" s="71"/>
      <c r="KKZ527" s="71"/>
      <c r="KLA527" s="71"/>
      <c r="KLB527" s="71"/>
      <c r="KLC527" s="71"/>
      <c r="KLD527" s="71"/>
      <c r="KLE527" s="71"/>
      <c r="KLF527" s="71"/>
      <c r="KLG527" s="71"/>
      <c r="KLH527" s="71"/>
      <c r="KLI527" s="71"/>
      <c r="KLJ527" s="71"/>
      <c r="KLK527" s="71"/>
      <c r="KLL527" s="71"/>
      <c r="KLM527" s="71"/>
      <c r="KLN527" s="71"/>
      <c r="KLO527" s="71"/>
      <c r="KLP527" s="71"/>
      <c r="KLQ527" s="71"/>
      <c r="KLR527" s="71"/>
      <c r="KLS527" s="71"/>
      <c r="KLT527" s="71"/>
      <c r="KLU527" s="71"/>
      <c r="KLV527" s="71"/>
      <c r="KLW527" s="71"/>
      <c r="KLX527" s="71"/>
      <c r="KLY527" s="71"/>
      <c r="KLZ527" s="71"/>
      <c r="KMA527" s="71"/>
      <c r="KMB527" s="71"/>
      <c r="KMC527" s="71"/>
      <c r="KMD527" s="71"/>
      <c r="KME527" s="71"/>
      <c r="KMF527" s="71"/>
      <c r="KMG527" s="71"/>
      <c r="KMH527" s="71"/>
      <c r="KMI527" s="71"/>
      <c r="KMJ527" s="71"/>
      <c r="KMK527" s="71"/>
      <c r="KML527" s="71"/>
      <c r="KMM527" s="71"/>
      <c r="KMN527" s="71"/>
      <c r="KMO527" s="71"/>
      <c r="KMP527" s="71"/>
      <c r="KMQ527" s="71"/>
      <c r="KMR527" s="71"/>
      <c r="KMS527" s="71"/>
      <c r="KMT527" s="71"/>
      <c r="KMU527" s="71"/>
      <c r="KMV527" s="71"/>
      <c r="KMW527" s="71"/>
      <c r="KMX527" s="71"/>
      <c r="KMY527" s="71"/>
      <c r="KMZ527" s="71"/>
      <c r="KNA527" s="71"/>
      <c r="KNB527" s="71"/>
      <c r="KNC527" s="71"/>
      <c r="KND527" s="71"/>
      <c r="KNE527" s="71"/>
      <c r="KNF527" s="71"/>
      <c r="KNG527" s="71"/>
      <c r="KNH527" s="71"/>
      <c r="KNI527" s="71"/>
      <c r="KNJ527" s="71"/>
      <c r="KNK527" s="71"/>
      <c r="KNL527" s="71"/>
      <c r="KNM527" s="71"/>
      <c r="KNN527" s="71"/>
      <c r="KNO527" s="71"/>
      <c r="KNP527" s="71"/>
      <c r="KNQ527" s="71"/>
      <c r="KNR527" s="71"/>
      <c r="KNS527" s="71"/>
      <c r="KNT527" s="71"/>
      <c r="KNU527" s="71"/>
      <c r="KNV527" s="71"/>
      <c r="KNW527" s="71"/>
      <c r="KNX527" s="71"/>
      <c r="KNY527" s="71"/>
      <c r="KNZ527" s="71"/>
      <c r="KOA527" s="71"/>
      <c r="KOB527" s="71"/>
      <c r="KOC527" s="71"/>
      <c r="KOD527" s="71"/>
      <c r="KOE527" s="71"/>
      <c r="KOF527" s="71"/>
      <c r="KOG527" s="71"/>
      <c r="KOH527" s="71"/>
      <c r="KOI527" s="71"/>
      <c r="KOJ527" s="71"/>
      <c r="KOK527" s="71"/>
      <c r="KOL527" s="71"/>
      <c r="KOM527" s="71"/>
      <c r="KON527" s="71"/>
      <c r="KOO527" s="71"/>
      <c r="KOP527" s="71"/>
      <c r="KOQ527" s="71"/>
      <c r="KOR527" s="71"/>
      <c r="KOS527" s="71"/>
      <c r="KOT527" s="71"/>
      <c r="KOU527" s="71"/>
      <c r="KOV527" s="71"/>
      <c r="KOW527" s="71"/>
      <c r="KOX527" s="71"/>
      <c r="KOY527" s="71"/>
      <c r="KOZ527" s="71"/>
      <c r="KPA527" s="71"/>
      <c r="KPB527" s="71"/>
      <c r="KPC527" s="71"/>
      <c r="KPD527" s="71"/>
      <c r="KPE527" s="71"/>
      <c r="KPF527" s="71"/>
      <c r="KPG527" s="71"/>
      <c r="KPH527" s="71"/>
      <c r="KPI527" s="71"/>
      <c r="KPJ527" s="71"/>
      <c r="KPK527" s="71"/>
      <c r="KPL527" s="71"/>
      <c r="KPM527" s="71"/>
      <c r="KPN527" s="71"/>
      <c r="KPO527" s="71"/>
      <c r="KPP527" s="71"/>
      <c r="KPQ527" s="71"/>
      <c r="KPR527" s="71"/>
      <c r="KPS527" s="71"/>
      <c r="KPT527" s="71"/>
      <c r="KPU527" s="71"/>
      <c r="KPV527" s="71"/>
      <c r="KPW527" s="71"/>
      <c r="KPX527" s="71"/>
      <c r="KPY527" s="71"/>
      <c r="KPZ527" s="71"/>
      <c r="KQA527" s="71"/>
      <c r="KQB527" s="71"/>
      <c r="KQC527" s="71"/>
      <c r="KQD527" s="71"/>
      <c r="KQE527" s="71"/>
      <c r="KQF527" s="71"/>
      <c r="KQG527" s="71"/>
      <c r="KQH527" s="71"/>
      <c r="KQI527" s="71"/>
      <c r="KQJ527" s="71"/>
      <c r="KQK527" s="71"/>
      <c r="KQL527" s="71"/>
      <c r="KQM527" s="71"/>
      <c r="KQN527" s="71"/>
      <c r="KQO527" s="71"/>
      <c r="KQP527" s="71"/>
      <c r="KQQ527" s="71"/>
      <c r="KQR527" s="71"/>
      <c r="KQS527" s="71"/>
      <c r="KQT527" s="71"/>
      <c r="KQU527" s="71"/>
      <c r="KQV527" s="71"/>
      <c r="KQW527" s="71"/>
      <c r="KQX527" s="71"/>
      <c r="KQY527" s="71"/>
      <c r="KQZ527" s="71"/>
      <c r="KRA527" s="71"/>
      <c r="KRB527" s="71"/>
      <c r="KRC527" s="71"/>
      <c r="KRD527" s="71"/>
      <c r="KRE527" s="71"/>
      <c r="KRF527" s="71"/>
      <c r="KRG527" s="71"/>
      <c r="KRH527" s="71"/>
      <c r="KRI527" s="71"/>
      <c r="KRJ527" s="71"/>
      <c r="KRK527" s="71"/>
      <c r="KRL527" s="71"/>
      <c r="KRM527" s="71"/>
      <c r="KRN527" s="71"/>
      <c r="KRO527" s="71"/>
      <c r="KRP527" s="71"/>
      <c r="KRQ527" s="71"/>
      <c r="KRR527" s="71"/>
      <c r="KRS527" s="71"/>
      <c r="KRT527" s="71"/>
      <c r="KRU527" s="71"/>
      <c r="KRV527" s="71"/>
      <c r="KRW527" s="71"/>
      <c r="KRX527" s="71"/>
      <c r="KRY527" s="71"/>
      <c r="KRZ527" s="71"/>
      <c r="KSA527" s="71"/>
      <c r="KSB527" s="71"/>
      <c r="KSC527" s="71"/>
      <c r="KSD527" s="71"/>
      <c r="KSE527" s="71"/>
      <c r="KSF527" s="71"/>
      <c r="KSG527" s="71"/>
      <c r="KSH527" s="71"/>
      <c r="KSI527" s="71"/>
      <c r="KSJ527" s="71"/>
      <c r="KSK527" s="71"/>
      <c r="KSL527" s="71"/>
      <c r="KSM527" s="71"/>
      <c r="KSN527" s="71"/>
      <c r="KSO527" s="71"/>
      <c r="KSP527" s="71"/>
      <c r="KSQ527" s="71"/>
      <c r="KSR527" s="71"/>
      <c r="KSS527" s="71"/>
      <c r="KST527" s="71"/>
      <c r="KSU527" s="71"/>
      <c r="KSV527" s="71"/>
      <c r="KSW527" s="71"/>
      <c r="KSX527" s="71"/>
      <c r="KSY527" s="71"/>
      <c r="KSZ527" s="71"/>
      <c r="KTA527" s="71"/>
      <c r="KTB527" s="71"/>
      <c r="KTC527" s="71"/>
      <c r="KTD527" s="71"/>
      <c r="KTE527" s="71"/>
      <c r="KTF527" s="71"/>
      <c r="KTG527" s="71"/>
      <c r="KTH527" s="71"/>
      <c r="KTI527" s="71"/>
      <c r="KTJ527" s="71"/>
      <c r="KTK527" s="71"/>
      <c r="KTL527" s="71"/>
      <c r="KTM527" s="71"/>
      <c r="KTN527" s="71"/>
      <c r="KTO527" s="71"/>
      <c r="KTP527" s="71"/>
      <c r="KTQ527" s="71"/>
      <c r="KTR527" s="71"/>
      <c r="KTS527" s="71"/>
      <c r="KTT527" s="71"/>
      <c r="KTU527" s="71"/>
      <c r="KTV527" s="71"/>
      <c r="KTW527" s="71"/>
      <c r="KTX527" s="71"/>
      <c r="KTY527" s="71"/>
      <c r="KTZ527" s="71"/>
      <c r="KUA527" s="71"/>
      <c r="KUB527" s="71"/>
      <c r="KUC527" s="71"/>
      <c r="KUD527" s="71"/>
      <c r="KUE527" s="71"/>
      <c r="KUF527" s="71"/>
      <c r="KUG527" s="71"/>
      <c r="KUH527" s="71"/>
      <c r="KUI527" s="71"/>
      <c r="KUJ527" s="71"/>
      <c r="KUK527" s="71"/>
      <c r="KUL527" s="71"/>
      <c r="KUM527" s="71"/>
      <c r="KUN527" s="71"/>
      <c r="KUO527" s="71"/>
      <c r="KUP527" s="71"/>
      <c r="KUQ527" s="71"/>
      <c r="KUR527" s="71"/>
      <c r="KUS527" s="71"/>
      <c r="KUT527" s="71"/>
      <c r="KUU527" s="71"/>
      <c r="KUV527" s="71"/>
      <c r="KUW527" s="71"/>
      <c r="KUX527" s="71"/>
      <c r="KUY527" s="71"/>
      <c r="KUZ527" s="71"/>
      <c r="KVA527" s="71"/>
      <c r="KVB527" s="71"/>
      <c r="KVC527" s="71"/>
      <c r="KVD527" s="71"/>
      <c r="KVE527" s="71"/>
      <c r="KVF527" s="71"/>
      <c r="KVG527" s="71"/>
      <c r="KVH527" s="71"/>
      <c r="KVI527" s="71"/>
      <c r="KVJ527" s="71"/>
      <c r="KVK527" s="71"/>
      <c r="KVL527" s="71"/>
      <c r="KVM527" s="71"/>
      <c r="KVN527" s="71"/>
      <c r="KVO527" s="71"/>
      <c r="KVP527" s="71"/>
      <c r="KVQ527" s="71"/>
      <c r="KVR527" s="71"/>
      <c r="KVS527" s="71"/>
      <c r="KVT527" s="71"/>
      <c r="KVU527" s="71"/>
      <c r="KVV527" s="71"/>
      <c r="KVW527" s="71"/>
      <c r="KVX527" s="71"/>
      <c r="KVY527" s="71"/>
      <c r="KVZ527" s="71"/>
      <c r="KWA527" s="71"/>
      <c r="KWB527" s="71"/>
      <c r="KWC527" s="71"/>
      <c r="KWD527" s="71"/>
      <c r="KWE527" s="71"/>
      <c r="KWF527" s="71"/>
      <c r="KWG527" s="71"/>
      <c r="KWH527" s="71"/>
      <c r="KWI527" s="71"/>
      <c r="KWJ527" s="71"/>
      <c r="KWK527" s="71"/>
      <c r="KWL527" s="71"/>
      <c r="KWM527" s="71"/>
      <c r="KWN527" s="71"/>
      <c r="KWO527" s="71"/>
      <c r="KWP527" s="71"/>
      <c r="KWQ527" s="71"/>
      <c r="KWR527" s="71"/>
      <c r="KWS527" s="71"/>
      <c r="KWT527" s="71"/>
      <c r="KWU527" s="71"/>
      <c r="KWV527" s="71"/>
      <c r="KWW527" s="71"/>
      <c r="KWX527" s="71"/>
      <c r="KWY527" s="71"/>
      <c r="KWZ527" s="71"/>
      <c r="KXA527" s="71"/>
      <c r="KXB527" s="71"/>
      <c r="KXC527" s="71"/>
      <c r="KXD527" s="71"/>
      <c r="KXE527" s="71"/>
      <c r="KXF527" s="71"/>
      <c r="KXG527" s="71"/>
      <c r="KXH527" s="71"/>
      <c r="KXI527" s="71"/>
      <c r="KXJ527" s="71"/>
      <c r="KXK527" s="71"/>
      <c r="KXL527" s="71"/>
      <c r="KXM527" s="71"/>
      <c r="KXN527" s="71"/>
      <c r="KXO527" s="71"/>
      <c r="KXP527" s="71"/>
      <c r="KXQ527" s="71"/>
      <c r="KXR527" s="71"/>
      <c r="KXS527" s="71"/>
      <c r="KXT527" s="71"/>
      <c r="KXU527" s="71"/>
      <c r="KXV527" s="71"/>
      <c r="KXW527" s="71"/>
      <c r="KXX527" s="71"/>
      <c r="KXY527" s="71"/>
      <c r="KXZ527" s="71"/>
      <c r="KYA527" s="71"/>
      <c r="KYB527" s="71"/>
      <c r="KYC527" s="71"/>
      <c r="KYD527" s="71"/>
      <c r="KYE527" s="71"/>
      <c r="KYF527" s="71"/>
      <c r="KYG527" s="71"/>
      <c r="KYH527" s="71"/>
      <c r="KYI527" s="71"/>
      <c r="KYJ527" s="71"/>
      <c r="KYK527" s="71"/>
      <c r="KYL527" s="71"/>
      <c r="KYM527" s="71"/>
      <c r="KYN527" s="71"/>
      <c r="KYO527" s="71"/>
      <c r="KYP527" s="71"/>
      <c r="KYQ527" s="71"/>
      <c r="KYR527" s="71"/>
      <c r="KYS527" s="71"/>
      <c r="KYT527" s="71"/>
      <c r="KYU527" s="71"/>
      <c r="KYV527" s="71"/>
      <c r="KYW527" s="71"/>
      <c r="KYX527" s="71"/>
      <c r="KYY527" s="71"/>
      <c r="KYZ527" s="71"/>
      <c r="KZA527" s="71"/>
      <c r="KZB527" s="71"/>
      <c r="KZC527" s="71"/>
      <c r="KZD527" s="71"/>
      <c r="KZE527" s="71"/>
      <c r="KZF527" s="71"/>
      <c r="KZG527" s="71"/>
      <c r="KZH527" s="71"/>
      <c r="KZI527" s="71"/>
      <c r="KZJ527" s="71"/>
      <c r="KZK527" s="71"/>
      <c r="KZL527" s="71"/>
      <c r="KZM527" s="71"/>
      <c r="KZN527" s="71"/>
      <c r="KZO527" s="71"/>
      <c r="KZP527" s="71"/>
      <c r="KZQ527" s="71"/>
      <c r="KZR527" s="71"/>
      <c r="KZS527" s="71"/>
      <c r="KZT527" s="71"/>
      <c r="KZU527" s="71"/>
      <c r="KZV527" s="71"/>
      <c r="KZW527" s="71"/>
      <c r="KZX527" s="71"/>
      <c r="KZY527" s="71"/>
      <c r="KZZ527" s="71"/>
      <c r="LAA527" s="71"/>
      <c r="LAB527" s="71"/>
      <c r="LAC527" s="71"/>
      <c r="LAD527" s="71"/>
      <c r="LAE527" s="71"/>
      <c r="LAF527" s="71"/>
      <c r="LAG527" s="71"/>
      <c r="LAH527" s="71"/>
      <c r="LAI527" s="71"/>
      <c r="LAJ527" s="71"/>
      <c r="LAK527" s="71"/>
      <c r="LAL527" s="71"/>
      <c r="LAM527" s="71"/>
      <c r="LAN527" s="71"/>
      <c r="LAO527" s="71"/>
      <c r="LAP527" s="71"/>
      <c r="LAQ527" s="71"/>
      <c r="LAR527" s="71"/>
      <c r="LAS527" s="71"/>
      <c r="LAT527" s="71"/>
      <c r="LAU527" s="71"/>
      <c r="LAV527" s="71"/>
      <c r="LAW527" s="71"/>
      <c r="LAX527" s="71"/>
      <c r="LAY527" s="71"/>
      <c r="LAZ527" s="71"/>
      <c r="LBA527" s="71"/>
      <c r="LBB527" s="71"/>
      <c r="LBC527" s="71"/>
      <c r="LBD527" s="71"/>
      <c r="LBE527" s="71"/>
      <c r="LBF527" s="71"/>
      <c r="LBG527" s="71"/>
      <c r="LBH527" s="71"/>
      <c r="LBI527" s="71"/>
      <c r="LBJ527" s="71"/>
      <c r="LBK527" s="71"/>
      <c r="LBL527" s="71"/>
      <c r="LBM527" s="71"/>
      <c r="LBN527" s="71"/>
      <c r="LBO527" s="71"/>
      <c r="LBP527" s="71"/>
      <c r="LBQ527" s="71"/>
      <c r="LBR527" s="71"/>
      <c r="LBS527" s="71"/>
      <c r="LBT527" s="71"/>
      <c r="LBU527" s="71"/>
      <c r="LBV527" s="71"/>
      <c r="LBW527" s="71"/>
      <c r="LBX527" s="71"/>
      <c r="LBY527" s="71"/>
      <c r="LBZ527" s="71"/>
      <c r="LCA527" s="71"/>
      <c r="LCB527" s="71"/>
      <c r="LCC527" s="71"/>
      <c r="LCD527" s="71"/>
      <c r="LCE527" s="71"/>
      <c r="LCF527" s="71"/>
      <c r="LCG527" s="71"/>
      <c r="LCH527" s="71"/>
      <c r="LCI527" s="71"/>
      <c r="LCJ527" s="71"/>
      <c r="LCK527" s="71"/>
      <c r="LCL527" s="71"/>
      <c r="LCM527" s="71"/>
      <c r="LCN527" s="71"/>
      <c r="LCO527" s="71"/>
      <c r="LCP527" s="71"/>
      <c r="LCQ527" s="71"/>
      <c r="LCR527" s="71"/>
      <c r="LCS527" s="71"/>
      <c r="LCT527" s="71"/>
      <c r="LCU527" s="71"/>
      <c r="LCV527" s="71"/>
      <c r="LCW527" s="71"/>
      <c r="LCX527" s="71"/>
      <c r="LCY527" s="71"/>
      <c r="LCZ527" s="71"/>
      <c r="LDA527" s="71"/>
      <c r="LDB527" s="71"/>
      <c r="LDC527" s="71"/>
      <c r="LDD527" s="71"/>
      <c r="LDE527" s="71"/>
      <c r="LDF527" s="71"/>
      <c r="LDG527" s="71"/>
      <c r="LDH527" s="71"/>
      <c r="LDI527" s="71"/>
      <c r="LDJ527" s="71"/>
      <c r="LDK527" s="71"/>
      <c r="LDL527" s="71"/>
      <c r="LDM527" s="71"/>
      <c r="LDN527" s="71"/>
      <c r="LDO527" s="71"/>
      <c r="LDP527" s="71"/>
      <c r="LDQ527" s="71"/>
      <c r="LDR527" s="71"/>
      <c r="LDS527" s="71"/>
      <c r="LDT527" s="71"/>
      <c r="LDU527" s="71"/>
      <c r="LDV527" s="71"/>
      <c r="LDW527" s="71"/>
      <c r="LDX527" s="71"/>
      <c r="LDY527" s="71"/>
      <c r="LDZ527" s="71"/>
      <c r="LEA527" s="71"/>
      <c r="LEB527" s="71"/>
      <c r="LEC527" s="71"/>
      <c r="LED527" s="71"/>
      <c r="LEE527" s="71"/>
      <c r="LEF527" s="71"/>
      <c r="LEG527" s="71"/>
      <c r="LEH527" s="71"/>
      <c r="LEI527" s="71"/>
      <c r="LEJ527" s="71"/>
      <c r="LEK527" s="71"/>
      <c r="LEL527" s="71"/>
      <c r="LEM527" s="71"/>
      <c r="LEN527" s="71"/>
      <c r="LEO527" s="71"/>
      <c r="LEP527" s="71"/>
      <c r="LEQ527" s="71"/>
      <c r="LER527" s="71"/>
      <c r="LES527" s="71"/>
      <c r="LET527" s="71"/>
      <c r="LEU527" s="71"/>
      <c r="LEV527" s="71"/>
      <c r="LEW527" s="71"/>
      <c r="LEX527" s="71"/>
      <c r="LEY527" s="71"/>
      <c r="LEZ527" s="71"/>
      <c r="LFA527" s="71"/>
      <c r="LFB527" s="71"/>
      <c r="LFC527" s="71"/>
      <c r="LFD527" s="71"/>
      <c r="LFE527" s="71"/>
      <c r="LFF527" s="71"/>
      <c r="LFG527" s="71"/>
      <c r="LFH527" s="71"/>
      <c r="LFI527" s="71"/>
      <c r="LFJ527" s="71"/>
      <c r="LFK527" s="71"/>
      <c r="LFL527" s="71"/>
      <c r="LFM527" s="71"/>
      <c r="LFN527" s="71"/>
      <c r="LFO527" s="71"/>
      <c r="LFP527" s="71"/>
      <c r="LFQ527" s="71"/>
      <c r="LFR527" s="71"/>
      <c r="LFS527" s="71"/>
      <c r="LFT527" s="71"/>
      <c r="LFU527" s="71"/>
      <c r="LFV527" s="71"/>
      <c r="LFW527" s="71"/>
      <c r="LFX527" s="71"/>
      <c r="LFY527" s="71"/>
      <c r="LFZ527" s="71"/>
      <c r="LGA527" s="71"/>
      <c r="LGB527" s="71"/>
      <c r="LGC527" s="71"/>
      <c r="LGD527" s="71"/>
      <c r="LGE527" s="71"/>
      <c r="LGF527" s="71"/>
      <c r="LGG527" s="71"/>
      <c r="LGH527" s="71"/>
      <c r="LGI527" s="71"/>
      <c r="LGJ527" s="71"/>
      <c r="LGK527" s="71"/>
      <c r="LGL527" s="71"/>
      <c r="LGM527" s="71"/>
      <c r="LGN527" s="71"/>
      <c r="LGO527" s="71"/>
      <c r="LGP527" s="71"/>
      <c r="LGQ527" s="71"/>
      <c r="LGR527" s="71"/>
      <c r="LGS527" s="71"/>
      <c r="LGT527" s="71"/>
      <c r="LGU527" s="71"/>
      <c r="LGV527" s="71"/>
      <c r="LGW527" s="71"/>
      <c r="LGX527" s="71"/>
      <c r="LGY527" s="71"/>
      <c r="LGZ527" s="71"/>
      <c r="LHA527" s="71"/>
      <c r="LHB527" s="71"/>
      <c r="LHC527" s="71"/>
      <c r="LHD527" s="71"/>
      <c r="LHE527" s="71"/>
      <c r="LHF527" s="71"/>
      <c r="LHG527" s="71"/>
      <c r="LHH527" s="71"/>
      <c r="LHI527" s="71"/>
      <c r="LHJ527" s="71"/>
      <c r="LHK527" s="71"/>
      <c r="LHL527" s="71"/>
      <c r="LHM527" s="71"/>
      <c r="LHN527" s="71"/>
      <c r="LHO527" s="71"/>
      <c r="LHP527" s="71"/>
      <c r="LHQ527" s="71"/>
      <c r="LHR527" s="71"/>
      <c r="LHS527" s="71"/>
      <c r="LHT527" s="71"/>
      <c r="LHU527" s="71"/>
      <c r="LHV527" s="71"/>
      <c r="LHW527" s="71"/>
      <c r="LHX527" s="71"/>
      <c r="LHY527" s="71"/>
      <c r="LHZ527" s="71"/>
      <c r="LIA527" s="71"/>
      <c r="LIB527" s="71"/>
      <c r="LIC527" s="71"/>
      <c r="LID527" s="71"/>
      <c r="LIE527" s="71"/>
      <c r="LIF527" s="71"/>
      <c r="LIG527" s="71"/>
      <c r="LIH527" s="71"/>
      <c r="LII527" s="71"/>
      <c r="LIJ527" s="71"/>
      <c r="LIK527" s="71"/>
      <c r="LIL527" s="71"/>
      <c r="LIM527" s="71"/>
      <c r="LIN527" s="71"/>
      <c r="LIO527" s="71"/>
      <c r="LIP527" s="71"/>
      <c r="LIQ527" s="71"/>
      <c r="LIR527" s="71"/>
      <c r="LIS527" s="71"/>
      <c r="LIT527" s="71"/>
      <c r="LIU527" s="71"/>
      <c r="LIV527" s="71"/>
      <c r="LIW527" s="71"/>
      <c r="LIX527" s="71"/>
      <c r="LIY527" s="71"/>
      <c r="LIZ527" s="71"/>
      <c r="LJA527" s="71"/>
      <c r="LJB527" s="71"/>
      <c r="LJC527" s="71"/>
      <c r="LJD527" s="71"/>
      <c r="LJE527" s="71"/>
      <c r="LJF527" s="71"/>
      <c r="LJG527" s="71"/>
      <c r="LJH527" s="71"/>
      <c r="LJI527" s="71"/>
      <c r="LJJ527" s="71"/>
      <c r="LJK527" s="71"/>
      <c r="LJL527" s="71"/>
      <c r="LJM527" s="71"/>
      <c r="LJN527" s="71"/>
      <c r="LJO527" s="71"/>
      <c r="LJP527" s="71"/>
      <c r="LJQ527" s="71"/>
      <c r="LJR527" s="71"/>
      <c r="LJS527" s="71"/>
      <c r="LJT527" s="71"/>
      <c r="LJU527" s="71"/>
      <c r="LJV527" s="71"/>
      <c r="LJW527" s="71"/>
      <c r="LJX527" s="71"/>
      <c r="LJY527" s="71"/>
      <c r="LJZ527" s="71"/>
      <c r="LKA527" s="71"/>
      <c r="LKB527" s="71"/>
      <c r="LKC527" s="71"/>
      <c r="LKD527" s="71"/>
      <c r="LKE527" s="71"/>
      <c r="LKF527" s="71"/>
      <c r="LKG527" s="71"/>
      <c r="LKH527" s="71"/>
      <c r="LKI527" s="71"/>
      <c r="LKJ527" s="71"/>
      <c r="LKK527" s="71"/>
      <c r="LKL527" s="71"/>
      <c r="LKM527" s="71"/>
      <c r="LKN527" s="71"/>
      <c r="LKO527" s="71"/>
      <c r="LKP527" s="71"/>
      <c r="LKQ527" s="71"/>
      <c r="LKR527" s="71"/>
      <c r="LKS527" s="71"/>
      <c r="LKT527" s="71"/>
      <c r="LKU527" s="71"/>
      <c r="LKV527" s="71"/>
      <c r="LKW527" s="71"/>
      <c r="LKX527" s="71"/>
      <c r="LKY527" s="71"/>
      <c r="LKZ527" s="71"/>
      <c r="LLA527" s="71"/>
      <c r="LLB527" s="71"/>
      <c r="LLC527" s="71"/>
      <c r="LLD527" s="71"/>
      <c r="LLE527" s="71"/>
      <c r="LLF527" s="71"/>
      <c r="LLG527" s="71"/>
      <c r="LLH527" s="71"/>
      <c r="LLI527" s="71"/>
      <c r="LLJ527" s="71"/>
      <c r="LLK527" s="71"/>
      <c r="LLL527" s="71"/>
      <c r="LLM527" s="71"/>
      <c r="LLN527" s="71"/>
      <c r="LLO527" s="71"/>
      <c r="LLP527" s="71"/>
      <c r="LLQ527" s="71"/>
      <c r="LLR527" s="71"/>
      <c r="LLS527" s="71"/>
      <c r="LLT527" s="71"/>
      <c r="LLU527" s="71"/>
      <c r="LLV527" s="71"/>
      <c r="LLW527" s="71"/>
      <c r="LLX527" s="71"/>
      <c r="LLY527" s="71"/>
      <c r="LLZ527" s="71"/>
      <c r="LMA527" s="71"/>
      <c r="LMB527" s="71"/>
      <c r="LMC527" s="71"/>
      <c r="LMD527" s="71"/>
      <c r="LME527" s="71"/>
      <c r="LMF527" s="71"/>
      <c r="LMG527" s="71"/>
      <c r="LMH527" s="71"/>
      <c r="LMI527" s="71"/>
      <c r="LMJ527" s="71"/>
      <c r="LMK527" s="71"/>
      <c r="LML527" s="71"/>
      <c r="LMM527" s="71"/>
      <c r="LMN527" s="71"/>
      <c r="LMO527" s="71"/>
      <c r="LMP527" s="71"/>
      <c r="LMQ527" s="71"/>
      <c r="LMR527" s="71"/>
      <c r="LMS527" s="71"/>
      <c r="LMT527" s="71"/>
      <c r="LMU527" s="71"/>
      <c r="LMV527" s="71"/>
      <c r="LMW527" s="71"/>
      <c r="LMX527" s="71"/>
      <c r="LMY527" s="71"/>
      <c r="LMZ527" s="71"/>
      <c r="LNA527" s="71"/>
      <c r="LNB527" s="71"/>
      <c r="LNC527" s="71"/>
      <c r="LND527" s="71"/>
      <c r="LNE527" s="71"/>
      <c r="LNF527" s="71"/>
      <c r="LNG527" s="71"/>
      <c r="LNH527" s="71"/>
      <c r="LNI527" s="71"/>
      <c r="LNJ527" s="71"/>
      <c r="LNK527" s="71"/>
      <c r="LNL527" s="71"/>
      <c r="LNM527" s="71"/>
      <c r="LNN527" s="71"/>
      <c r="LNO527" s="71"/>
      <c r="LNP527" s="71"/>
      <c r="LNQ527" s="71"/>
      <c r="LNR527" s="71"/>
      <c r="LNS527" s="71"/>
      <c r="LNT527" s="71"/>
      <c r="LNU527" s="71"/>
      <c r="LNV527" s="71"/>
      <c r="LNW527" s="71"/>
      <c r="LNX527" s="71"/>
      <c r="LNY527" s="71"/>
      <c r="LNZ527" s="71"/>
      <c r="LOA527" s="71"/>
      <c r="LOB527" s="71"/>
      <c r="LOC527" s="71"/>
      <c r="LOD527" s="71"/>
      <c r="LOE527" s="71"/>
      <c r="LOF527" s="71"/>
      <c r="LOG527" s="71"/>
      <c r="LOH527" s="71"/>
      <c r="LOI527" s="71"/>
      <c r="LOJ527" s="71"/>
      <c r="LOK527" s="71"/>
      <c r="LOL527" s="71"/>
      <c r="LOM527" s="71"/>
      <c r="LON527" s="71"/>
      <c r="LOO527" s="71"/>
      <c r="LOP527" s="71"/>
      <c r="LOQ527" s="71"/>
      <c r="LOR527" s="71"/>
      <c r="LOS527" s="71"/>
      <c r="LOT527" s="71"/>
      <c r="LOU527" s="71"/>
      <c r="LOV527" s="71"/>
      <c r="LOW527" s="71"/>
      <c r="LOX527" s="71"/>
      <c r="LOY527" s="71"/>
      <c r="LOZ527" s="71"/>
      <c r="LPA527" s="71"/>
      <c r="LPB527" s="71"/>
      <c r="LPC527" s="71"/>
      <c r="LPD527" s="71"/>
      <c r="LPE527" s="71"/>
      <c r="LPF527" s="71"/>
      <c r="LPG527" s="71"/>
      <c r="LPH527" s="71"/>
      <c r="LPI527" s="71"/>
      <c r="LPJ527" s="71"/>
      <c r="LPK527" s="71"/>
      <c r="LPL527" s="71"/>
      <c r="LPM527" s="71"/>
      <c r="LPN527" s="71"/>
      <c r="LPO527" s="71"/>
      <c r="LPP527" s="71"/>
      <c r="LPQ527" s="71"/>
      <c r="LPR527" s="71"/>
      <c r="LPS527" s="71"/>
      <c r="LPT527" s="71"/>
      <c r="LPU527" s="71"/>
      <c r="LPV527" s="71"/>
      <c r="LPW527" s="71"/>
      <c r="LPX527" s="71"/>
      <c r="LPY527" s="71"/>
      <c r="LPZ527" s="71"/>
      <c r="LQA527" s="71"/>
      <c r="LQB527" s="71"/>
      <c r="LQC527" s="71"/>
      <c r="LQD527" s="71"/>
      <c r="LQE527" s="71"/>
      <c r="LQF527" s="71"/>
      <c r="LQG527" s="71"/>
      <c r="LQH527" s="71"/>
      <c r="LQI527" s="71"/>
      <c r="LQJ527" s="71"/>
      <c r="LQK527" s="71"/>
      <c r="LQL527" s="71"/>
      <c r="LQM527" s="71"/>
      <c r="LQN527" s="71"/>
      <c r="LQO527" s="71"/>
      <c r="LQP527" s="71"/>
      <c r="LQQ527" s="71"/>
      <c r="LQR527" s="71"/>
      <c r="LQS527" s="71"/>
      <c r="LQT527" s="71"/>
      <c r="LQU527" s="71"/>
      <c r="LQV527" s="71"/>
      <c r="LQW527" s="71"/>
      <c r="LQX527" s="71"/>
      <c r="LQY527" s="71"/>
      <c r="LQZ527" s="71"/>
      <c r="LRA527" s="71"/>
      <c r="LRB527" s="71"/>
      <c r="LRC527" s="71"/>
      <c r="LRD527" s="71"/>
      <c r="LRE527" s="71"/>
      <c r="LRF527" s="71"/>
      <c r="LRG527" s="71"/>
      <c r="LRH527" s="71"/>
      <c r="LRI527" s="71"/>
      <c r="LRJ527" s="71"/>
      <c r="LRK527" s="71"/>
      <c r="LRL527" s="71"/>
      <c r="LRM527" s="71"/>
      <c r="LRN527" s="71"/>
      <c r="LRO527" s="71"/>
      <c r="LRP527" s="71"/>
      <c r="LRQ527" s="71"/>
      <c r="LRR527" s="71"/>
      <c r="LRS527" s="71"/>
      <c r="LRT527" s="71"/>
      <c r="LRU527" s="71"/>
      <c r="LRV527" s="71"/>
      <c r="LRW527" s="71"/>
      <c r="LRX527" s="71"/>
      <c r="LRY527" s="71"/>
      <c r="LRZ527" s="71"/>
      <c r="LSA527" s="71"/>
      <c r="LSB527" s="71"/>
      <c r="LSC527" s="71"/>
      <c r="LSD527" s="71"/>
      <c r="LSE527" s="71"/>
      <c r="LSF527" s="71"/>
      <c r="LSG527" s="71"/>
      <c r="LSH527" s="71"/>
      <c r="LSI527" s="71"/>
      <c r="LSJ527" s="71"/>
      <c r="LSK527" s="71"/>
      <c r="LSL527" s="71"/>
      <c r="LSM527" s="71"/>
      <c r="LSN527" s="71"/>
      <c r="LSO527" s="71"/>
      <c r="LSP527" s="71"/>
      <c r="LSQ527" s="71"/>
      <c r="LSR527" s="71"/>
      <c r="LSS527" s="71"/>
      <c r="LST527" s="71"/>
      <c r="LSU527" s="71"/>
      <c r="LSV527" s="71"/>
      <c r="LSW527" s="71"/>
      <c r="LSX527" s="71"/>
      <c r="LSY527" s="71"/>
      <c r="LSZ527" s="71"/>
      <c r="LTA527" s="71"/>
      <c r="LTB527" s="71"/>
      <c r="LTC527" s="71"/>
      <c r="LTD527" s="71"/>
      <c r="LTE527" s="71"/>
      <c r="LTF527" s="71"/>
      <c r="LTG527" s="71"/>
      <c r="LTH527" s="71"/>
      <c r="LTI527" s="71"/>
      <c r="LTJ527" s="71"/>
      <c r="LTK527" s="71"/>
      <c r="LTL527" s="71"/>
      <c r="LTM527" s="71"/>
      <c r="LTN527" s="71"/>
      <c r="LTO527" s="71"/>
      <c r="LTP527" s="71"/>
      <c r="LTQ527" s="71"/>
      <c r="LTR527" s="71"/>
      <c r="LTS527" s="71"/>
      <c r="LTT527" s="71"/>
      <c r="LTU527" s="71"/>
      <c r="LTV527" s="71"/>
      <c r="LTW527" s="71"/>
      <c r="LTX527" s="71"/>
      <c r="LTY527" s="71"/>
      <c r="LTZ527" s="71"/>
      <c r="LUA527" s="71"/>
      <c r="LUB527" s="71"/>
      <c r="LUC527" s="71"/>
      <c r="LUD527" s="71"/>
      <c r="LUE527" s="71"/>
      <c r="LUF527" s="71"/>
      <c r="LUG527" s="71"/>
      <c r="LUH527" s="71"/>
      <c r="LUI527" s="71"/>
      <c r="LUJ527" s="71"/>
      <c r="LUK527" s="71"/>
      <c r="LUL527" s="71"/>
      <c r="LUM527" s="71"/>
      <c r="LUN527" s="71"/>
      <c r="LUO527" s="71"/>
      <c r="LUP527" s="71"/>
      <c r="LUQ527" s="71"/>
      <c r="LUR527" s="71"/>
      <c r="LUS527" s="71"/>
      <c r="LUT527" s="71"/>
      <c r="LUU527" s="71"/>
      <c r="LUV527" s="71"/>
      <c r="LUW527" s="71"/>
      <c r="LUX527" s="71"/>
      <c r="LUY527" s="71"/>
      <c r="LUZ527" s="71"/>
      <c r="LVA527" s="71"/>
      <c r="LVB527" s="71"/>
      <c r="LVC527" s="71"/>
      <c r="LVD527" s="71"/>
      <c r="LVE527" s="71"/>
      <c r="LVF527" s="71"/>
      <c r="LVG527" s="71"/>
      <c r="LVH527" s="71"/>
      <c r="LVI527" s="71"/>
      <c r="LVJ527" s="71"/>
      <c r="LVK527" s="71"/>
      <c r="LVL527" s="71"/>
      <c r="LVM527" s="71"/>
      <c r="LVN527" s="71"/>
      <c r="LVO527" s="71"/>
      <c r="LVP527" s="71"/>
      <c r="LVQ527" s="71"/>
      <c r="LVR527" s="71"/>
      <c r="LVS527" s="71"/>
      <c r="LVT527" s="71"/>
      <c r="LVU527" s="71"/>
      <c r="LVV527" s="71"/>
      <c r="LVW527" s="71"/>
      <c r="LVX527" s="71"/>
      <c r="LVY527" s="71"/>
      <c r="LVZ527" s="71"/>
      <c r="LWA527" s="71"/>
      <c r="LWB527" s="71"/>
      <c r="LWC527" s="71"/>
      <c r="LWD527" s="71"/>
      <c r="LWE527" s="71"/>
      <c r="LWF527" s="71"/>
      <c r="LWG527" s="71"/>
      <c r="LWH527" s="71"/>
      <c r="LWI527" s="71"/>
      <c r="LWJ527" s="71"/>
      <c r="LWK527" s="71"/>
      <c r="LWL527" s="71"/>
      <c r="LWM527" s="71"/>
      <c r="LWN527" s="71"/>
      <c r="LWO527" s="71"/>
      <c r="LWP527" s="71"/>
      <c r="LWQ527" s="71"/>
      <c r="LWR527" s="71"/>
      <c r="LWS527" s="71"/>
      <c r="LWT527" s="71"/>
      <c r="LWU527" s="71"/>
      <c r="LWV527" s="71"/>
      <c r="LWW527" s="71"/>
      <c r="LWX527" s="71"/>
      <c r="LWY527" s="71"/>
      <c r="LWZ527" s="71"/>
      <c r="LXA527" s="71"/>
      <c r="LXB527" s="71"/>
      <c r="LXC527" s="71"/>
      <c r="LXD527" s="71"/>
      <c r="LXE527" s="71"/>
      <c r="LXF527" s="71"/>
      <c r="LXG527" s="71"/>
      <c r="LXH527" s="71"/>
      <c r="LXI527" s="71"/>
      <c r="LXJ527" s="71"/>
      <c r="LXK527" s="71"/>
      <c r="LXL527" s="71"/>
      <c r="LXM527" s="71"/>
      <c r="LXN527" s="71"/>
      <c r="LXO527" s="71"/>
      <c r="LXP527" s="71"/>
      <c r="LXQ527" s="71"/>
      <c r="LXR527" s="71"/>
      <c r="LXS527" s="71"/>
      <c r="LXT527" s="71"/>
      <c r="LXU527" s="71"/>
      <c r="LXV527" s="71"/>
      <c r="LXW527" s="71"/>
      <c r="LXX527" s="71"/>
      <c r="LXY527" s="71"/>
      <c r="LXZ527" s="71"/>
      <c r="LYA527" s="71"/>
      <c r="LYB527" s="71"/>
      <c r="LYC527" s="71"/>
      <c r="LYD527" s="71"/>
      <c r="LYE527" s="71"/>
      <c r="LYF527" s="71"/>
      <c r="LYG527" s="71"/>
      <c r="LYH527" s="71"/>
      <c r="LYI527" s="71"/>
      <c r="LYJ527" s="71"/>
      <c r="LYK527" s="71"/>
      <c r="LYL527" s="71"/>
      <c r="LYM527" s="71"/>
      <c r="LYN527" s="71"/>
      <c r="LYO527" s="71"/>
      <c r="LYP527" s="71"/>
      <c r="LYQ527" s="71"/>
      <c r="LYR527" s="71"/>
      <c r="LYS527" s="71"/>
      <c r="LYT527" s="71"/>
      <c r="LYU527" s="71"/>
      <c r="LYV527" s="71"/>
      <c r="LYW527" s="71"/>
      <c r="LYX527" s="71"/>
      <c r="LYY527" s="71"/>
      <c r="LYZ527" s="71"/>
      <c r="LZA527" s="71"/>
      <c r="LZB527" s="71"/>
      <c r="LZC527" s="71"/>
      <c r="LZD527" s="71"/>
      <c r="LZE527" s="71"/>
      <c r="LZF527" s="71"/>
      <c r="LZG527" s="71"/>
      <c r="LZH527" s="71"/>
      <c r="LZI527" s="71"/>
      <c r="LZJ527" s="71"/>
      <c r="LZK527" s="71"/>
      <c r="LZL527" s="71"/>
      <c r="LZM527" s="71"/>
      <c r="LZN527" s="71"/>
      <c r="LZO527" s="71"/>
      <c r="LZP527" s="71"/>
      <c r="LZQ527" s="71"/>
      <c r="LZR527" s="71"/>
      <c r="LZS527" s="71"/>
      <c r="LZT527" s="71"/>
      <c r="LZU527" s="71"/>
      <c r="LZV527" s="71"/>
      <c r="LZW527" s="71"/>
      <c r="LZX527" s="71"/>
      <c r="LZY527" s="71"/>
      <c r="LZZ527" s="71"/>
      <c r="MAA527" s="71"/>
      <c r="MAB527" s="71"/>
      <c r="MAC527" s="71"/>
      <c r="MAD527" s="71"/>
      <c r="MAE527" s="71"/>
      <c r="MAF527" s="71"/>
      <c r="MAG527" s="71"/>
      <c r="MAH527" s="71"/>
      <c r="MAI527" s="71"/>
      <c r="MAJ527" s="71"/>
      <c r="MAK527" s="71"/>
      <c r="MAL527" s="71"/>
      <c r="MAM527" s="71"/>
      <c r="MAN527" s="71"/>
      <c r="MAO527" s="71"/>
      <c r="MAP527" s="71"/>
      <c r="MAQ527" s="71"/>
      <c r="MAR527" s="71"/>
      <c r="MAS527" s="71"/>
      <c r="MAT527" s="71"/>
      <c r="MAU527" s="71"/>
      <c r="MAV527" s="71"/>
      <c r="MAW527" s="71"/>
      <c r="MAX527" s="71"/>
      <c r="MAY527" s="71"/>
      <c r="MAZ527" s="71"/>
      <c r="MBA527" s="71"/>
      <c r="MBB527" s="71"/>
      <c r="MBC527" s="71"/>
      <c r="MBD527" s="71"/>
      <c r="MBE527" s="71"/>
      <c r="MBF527" s="71"/>
      <c r="MBG527" s="71"/>
      <c r="MBH527" s="71"/>
      <c r="MBI527" s="71"/>
      <c r="MBJ527" s="71"/>
      <c r="MBK527" s="71"/>
      <c r="MBL527" s="71"/>
      <c r="MBM527" s="71"/>
      <c r="MBN527" s="71"/>
      <c r="MBO527" s="71"/>
      <c r="MBP527" s="71"/>
      <c r="MBQ527" s="71"/>
      <c r="MBR527" s="71"/>
      <c r="MBS527" s="71"/>
      <c r="MBT527" s="71"/>
      <c r="MBU527" s="71"/>
      <c r="MBV527" s="71"/>
      <c r="MBW527" s="71"/>
      <c r="MBX527" s="71"/>
      <c r="MBY527" s="71"/>
      <c r="MBZ527" s="71"/>
      <c r="MCA527" s="71"/>
      <c r="MCB527" s="71"/>
      <c r="MCC527" s="71"/>
      <c r="MCD527" s="71"/>
      <c r="MCE527" s="71"/>
      <c r="MCF527" s="71"/>
      <c r="MCG527" s="71"/>
      <c r="MCH527" s="71"/>
      <c r="MCI527" s="71"/>
      <c r="MCJ527" s="71"/>
      <c r="MCK527" s="71"/>
      <c r="MCL527" s="71"/>
      <c r="MCM527" s="71"/>
      <c r="MCN527" s="71"/>
      <c r="MCO527" s="71"/>
      <c r="MCP527" s="71"/>
      <c r="MCQ527" s="71"/>
      <c r="MCR527" s="71"/>
      <c r="MCS527" s="71"/>
      <c r="MCT527" s="71"/>
      <c r="MCU527" s="71"/>
      <c r="MCV527" s="71"/>
      <c r="MCW527" s="71"/>
      <c r="MCX527" s="71"/>
      <c r="MCY527" s="71"/>
      <c r="MCZ527" s="71"/>
      <c r="MDA527" s="71"/>
      <c r="MDB527" s="71"/>
      <c r="MDC527" s="71"/>
      <c r="MDD527" s="71"/>
      <c r="MDE527" s="71"/>
      <c r="MDF527" s="71"/>
      <c r="MDG527" s="71"/>
      <c r="MDH527" s="71"/>
      <c r="MDI527" s="71"/>
      <c r="MDJ527" s="71"/>
      <c r="MDK527" s="71"/>
      <c r="MDL527" s="71"/>
      <c r="MDM527" s="71"/>
      <c r="MDN527" s="71"/>
      <c r="MDO527" s="71"/>
      <c r="MDP527" s="71"/>
      <c r="MDQ527" s="71"/>
      <c r="MDR527" s="71"/>
      <c r="MDS527" s="71"/>
      <c r="MDT527" s="71"/>
      <c r="MDU527" s="71"/>
      <c r="MDV527" s="71"/>
      <c r="MDW527" s="71"/>
      <c r="MDX527" s="71"/>
      <c r="MDY527" s="71"/>
      <c r="MDZ527" s="71"/>
      <c r="MEA527" s="71"/>
      <c r="MEB527" s="71"/>
      <c r="MEC527" s="71"/>
      <c r="MED527" s="71"/>
      <c r="MEE527" s="71"/>
      <c r="MEF527" s="71"/>
      <c r="MEG527" s="71"/>
      <c r="MEH527" s="71"/>
      <c r="MEI527" s="71"/>
      <c r="MEJ527" s="71"/>
      <c r="MEK527" s="71"/>
      <c r="MEL527" s="71"/>
      <c r="MEM527" s="71"/>
      <c r="MEN527" s="71"/>
      <c r="MEO527" s="71"/>
      <c r="MEP527" s="71"/>
      <c r="MEQ527" s="71"/>
      <c r="MER527" s="71"/>
      <c r="MES527" s="71"/>
      <c r="MET527" s="71"/>
      <c r="MEU527" s="71"/>
      <c r="MEV527" s="71"/>
      <c r="MEW527" s="71"/>
      <c r="MEX527" s="71"/>
      <c r="MEY527" s="71"/>
      <c r="MEZ527" s="71"/>
      <c r="MFA527" s="71"/>
      <c r="MFB527" s="71"/>
      <c r="MFC527" s="71"/>
      <c r="MFD527" s="71"/>
      <c r="MFE527" s="71"/>
      <c r="MFF527" s="71"/>
      <c r="MFG527" s="71"/>
      <c r="MFH527" s="71"/>
      <c r="MFI527" s="71"/>
      <c r="MFJ527" s="71"/>
      <c r="MFK527" s="71"/>
      <c r="MFL527" s="71"/>
      <c r="MFM527" s="71"/>
      <c r="MFN527" s="71"/>
      <c r="MFO527" s="71"/>
      <c r="MFP527" s="71"/>
      <c r="MFQ527" s="71"/>
      <c r="MFR527" s="71"/>
      <c r="MFS527" s="71"/>
      <c r="MFT527" s="71"/>
      <c r="MFU527" s="71"/>
      <c r="MFV527" s="71"/>
      <c r="MFW527" s="71"/>
      <c r="MFX527" s="71"/>
      <c r="MFY527" s="71"/>
      <c r="MFZ527" s="71"/>
      <c r="MGA527" s="71"/>
      <c r="MGB527" s="71"/>
      <c r="MGC527" s="71"/>
      <c r="MGD527" s="71"/>
      <c r="MGE527" s="71"/>
      <c r="MGF527" s="71"/>
      <c r="MGG527" s="71"/>
      <c r="MGH527" s="71"/>
      <c r="MGI527" s="71"/>
      <c r="MGJ527" s="71"/>
      <c r="MGK527" s="71"/>
      <c r="MGL527" s="71"/>
      <c r="MGM527" s="71"/>
      <c r="MGN527" s="71"/>
      <c r="MGO527" s="71"/>
      <c r="MGP527" s="71"/>
      <c r="MGQ527" s="71"/>
      <c r="MGR527" s="71"/>
      <c r="MGS527" s="71"/>
      <c r="MGT527" s="71"/>
      <c r="MGU527" s="71"/>
      <c r="MGV527" s="71"/>
      <c r="MGW527" s="71"/>
      <c r="MGX527" s="71"/>
      <c r="MGY527" s="71"/>
      <c r="MGZ527" s="71"/>
      <c r="MHA527" s="71"/>
      <c r="MHB527" s="71"/>
      <c r="MHC527" s="71"/>
      <c r="MHD527" s="71"/>
      <c r="MHE527" s="71"/>
      <c r="MHF527" s="71"/>
      <c r="MHG527" s="71"/>
      <c r="MHH527" s="71"/>
      <c r="MHI527" s="71"/>
      <c r="MHJ527" s="71"/>
      <c r="MHK527" s="71"/>
      <c r="MHL527" s="71"/>
      <c r="MHM527" s="71"/>
      <c r="MHN527" s="71"/>
      <c r="MHO527" s="71"/>
      <c r="MHP527" s="71"/>
      <c r="MHQ527" s="71"/>
      <c r="MHR527" s="71"/>
      <c r="MHS527" s="71"/>
      <c r="MHT527" s="71"/>
      <c r="MHU527" s="71"/>
      <c r="MHV527" s="71"/>
      <c r="MHW527" s="71"/>
      <c r="MHX527" s="71"/>
      <c r="MHY527" s="71"/>
      <c r="MHZ527" s="71"/>
      <c r="MIA527" s="71"/>
      <c r="MIB527" s="71"/>
      <c r="MIC527" s="71"/>
      <c r="MID527" s="71"/>
      <c r="MIE527" s="71"/>
      <c r="MIF527" s="71"/>
      <c r="MIG527" s="71"/>
      <c r="MIH527" s="71"/>
      <c r="MII527" s="71"/>
      <c r="MIJ527" s="71"/>
      <c r="MIK527" s="71"/>
      <c r="MIL527" s="71"/>
      <c r="MIM527" s="71"/>
      <c r="MIN527" s="71"/>
      <c r="MIO527" s="71"/>
      <c r="MIP527" s="71"/>
      <c r="MIQ527" s="71"/>
      <c r="MIR527" s="71"/>
      <c r="MIS527" s="71"/>
      <c r="MIT527" s="71"/>
      <c r="MIU527" s="71"/>
      <c r="MIV527" s="71"/>
      <c r="MIW527" s="71"/>
      <c r="MIX527" s="71"/>
      <c r="MIY527" s="71"/>
      <c r="MIZ527" s="71"/>
      <c r="MJA527" s="71"/>
      <c r="MJB527" s="71"/>
      <c r="MJC527" s="71"/>
      <c r="MJD527" s="71"/>
      <c r="MJE527" s="71"/>
      <c r="MJF527" s="71"/>
      <c r="MJG527" s="71"/>
      <c r="MJH527" s="71"/>
      <c r="MJI527" s="71"/>
      <c r="MJJ527" s="71"/>
      <c r="MJK527" s="71"/>
      <c r="MJL527" s="71"/>
      <c r="MJM527" s="71"/>
      <c r="MJN527" s="71"/>
      <c r="MJO527" s="71"/>
      <c r="MJP527" s="71"/>
      <c r="MJQ527" s="71"/>
      <c r="MJR527" s="71"/>
      <c r="MJS527" s="71"/>
      <c r="MJT527" s="71"/>
      <c r="MJU527" s="71"/>
      <c r="MJV527" s="71"/>
      <c r="MJW527" s="71"/>
      <c r="MJX527" s="71"/>
      <c r="MJY527" s="71"/>
      <c r="MJZ527" s="71"/>
      <c r="MKA527" s="71"/>
      <c r="MKB527" s="71"/>
      <c r="MKC527" s="71"/>
      <c r="MKD527" s="71"/>
      <c r="MKE527" s="71"/>
      <c r="MKF527" s="71"/>
      <c r="MKG527" s="71"/>
      <c r="MKH527" s="71"/>
      <c r="MKI527" s="71"/>
      <c r="MKJ527" s="71"/>
      <c r="MKK527" s="71"/>
      <c r="MKL527" s="71"/>
      <c r="MKM527" s="71"/>
      <c r="MKN527" s="71"/>
      <c r="MKO527" s="71"/>
      <c r="MKP527" s="71"/>
      <c r="MKQ527" s="71"/>
      <c r="MKR527" s="71"/>
      <c r="MKS527" s="71"/>
      <c r="MKT527" s="71"/>
      <c r="MKU527" s="71"/>
      <c r="MKV527" s="71"/>
      <c r="MKW527" s="71"/>
      <c r="MKX527" s="71"/>
      <c r="MKY527" s="71"/>
      <c r="MKZ527" s="71"/>
      <c r="MLA527" s="71"/>
      <c r="MLB527" s="71"/>
      <c r="MLC527" s="71"/>
      <c r="MLD527" s="71"/>
      <c r="MLE527" s="71"/>
      <c r="MLF527" s="71"/>
      <c r="MLG527" s="71"/>
      <c r="MLH527" s="71"/>
      <c r="MLI527" s="71"/>
      <c r="MLJ527" s="71"/>
      <c r="MLK527" s="71"/>
      <c r="MLL527" s="71"/>
      <c r="MLM527" s="71"/>
      <c r="MLN527" s="71"/>
      <c r="MLO527" s="71"/>
      <c r="MLP527" s="71"/>
      <c r="MLQ527" s="71"/>
      <c r="MLR527" s="71"/>
      <c r="MLS527" s="71"/>
      <c r="MLT527" s="71"/>
      <c r="MLU527" s="71"/>
      <c r="MLV527" s="71"/>
      <c r="MLW527" s="71"/>
      <c r="MLX527" s="71"/>
      <c r="MLY527" s="71"/>
      <c r="MLZ527" s="71"/>
      <c r="MMA527" s="71"/>
      <c r="MMB527" s="71"/>
      <c r="MMC527" s="71"/>
      <c r="MMD527" s="71"/>
      <c r="MME527" s="71"/>
      <c r="MMF527" s="71"/>
      <c r="MMG527" s="71"/>
      <c r="MMH527" s="71"/>
      <c r="MMI527" s="71"/>
      <c r="MMJ527" s="71"/>
      <c r="MMK527" s="71"/>
      <c r="MML527" s="71"/>
      <c r="MMM527" s="71"/>
      <c r="MMN527" s="71"/>
      <c r="MMO527" s="71"/>
      <c r="MMP527" s="71"/>
      <c r="MMQ527" s="71"/>
      <c r="MMR527" s="71"/>
      <c r="MMS527" s="71"/>
      <c r="MMT527" s="71"/>
      <c r="MMU527" s="71"/>
      <c r="MMV527" s="71"/>
      <c r="MMW527" s="71"/>
      <c r="MMX527" s="71"/>
      <c r="MMY527" s="71"/>
      <c r="MMZ527" s="71"/>
      <c r="MNA527" s="71"/>
      <c r="MNB527" s="71"/>
      <c r="MNC527" s="71"/>
      <c r="MND527" s="71"/>
      <c r="MNE527" s="71"/>
      <c r="MNF527" s="71"/>
      <c r="MNG527" s="71"/>
      <c r="MNH527" s="71"/>
      <c r="MNI527" s="71"/>
      <c r="MNJ527" s="71"/>
      <c r="MNK527" s="71"/>
      <c r="MNL527" s="71"/>
      <c r="MNM527" s="71"/>
      <c r="MNN527" s="71"/>
      <c r="MNO527" s="71"/>
      <c r="MNP527" s="71"/>
      <c r="MNQ527" s="71"/>
      <c r="MNR527" s="71"/>
      <c r="MNS527" s="71"/>
      <c r="MNT527" s="71"/>
      <c r="MNU527" s="71"/>
      <c r="MNV527" s="71"/>
      <c r="MNW527" s="71"/>
      <c r="MNX527" s="71"/>
      <c r="MNY527" s="71"/>
      <c r="MNZ527" s="71"/>
      <c r="MOA527" s="71"/>
      <c r="MOB527" s="71"/>
      <c r="MOC527" s="71"/>
      <c r="MOD527" s="71"/>
      <c r="MOE527" s="71"/>
      <c r="MOF527" s="71"/>
      <c r="MOG527" s="71"/>
      <c r="MOH527" s="71"/>
      <c r="MOI527" s="71"/>
      <c r="MOJ527" s="71"/>
      <c r="MOK527" s="71"/>
      <c r="MOL527" s="71"/>
      <c r="MOM527" s="71"/>
      <c r="MON527" s="71"/>
      <c r="MOO527" s="71"/>
      <c r="MOP527" s="71"/>
      <c r="MOQ527" s="71"/>
      <c r="MOR527" s="71"/>
      <c r="MOS527" s="71"/>
      <c r="MOT527" s="71"/>
      <c r="MOU527" s="71"/>
      <c r="MOV527" s="71"/>
      <c r="MOW527" s="71"/>
      <c r="MOX527" s="71"/>
      <c r="MOY527" s="71"/>
      <c r="MOZ527" s="71"/>
      <c r="MPA527" s="71"/>
      <c r="MPB527" s="71"/>
      <c r="MPC527" s="71"/>
      <c r="MPD527" s="71"/>
      <c r="MPE527" s="71"/>
      <c r="MPF527" s="71"/>
      <c r="MPG527" s="71"/>
      <c r="MPH527" s="71"/>
      <c r="MPI527" s="71"/>
      <c r="MPJ527" s="71"/>
      <c r="MPK527" s="71"/>
      <c r="MPL527" s="71"/>
      <c r="MPM527" s="71"/>
      <c r="MPN527" s="71"/>
      <c r="MPO527" s="71"/>
      <c r="MPP527" s="71"/>
      <c r="MPQ527" s="71"/>
      <c r="MPR527" s="71"/>
      <c r="MPS527" s="71"/>
      <c r="MPT527" s="71"/>
      <c r="MPU527" s="71"/>
      <c r="MPV527" s="71"/>
      <c r="MPW527" s="71"/>
      <c r="MPX527" s="71"/>
      <c r="MPY527" s="71"/>
      <c r="MPZ527" s="71"/>
      <c r="MQA527" s="71"/>
      <c r="MQB527" s="71"/>
      <c r="MQC527" s="71"/>
      <c r="MQD527" s="71"/>
      <c r="MQE527" s="71"/>
      <c r="MQF527" s="71"/>
      <c r="MQG527" s="71"/>
      <c r="MQH527" s="71"/>
      <c r="MQI527" s="71"/>
      <c r="MQJ527" s="71"/>
      <c r="MQK527" s="71"/>
      <c r="MQL527" s="71"/>
      <c r="MQM527" s="71"/>
      <c r="MQN527" s="71"/>
      <c r="MQO527" s="71"/>
      <c r="MQP527" s="71"/>
      <c r="MQQ527" s="71"/>
      <c r="MQR527" s="71"/>
      <c r="MQS527" s="71"/>
      <c r="MQT527" s="71"/>
      <c r="MQU527" s="71"/>
      <c r="MQV527" s="71"/>
      <c r="MQW527" s="71"/>
      <c r="MQX527" s="71"/>
      <c r="MQY527" s="71"/>
      <c r="MQZ527" s="71"/>
      <c r="MRA527" s="71"/>
      <c r="MRB527" s="71"/>
      <c r="MRC527" s="71"/>
      <c r="MRD527" s="71"/>
      <c r="MRE527" s="71"/>
      <c r="MRF527" s="71"/>
      <c r="MRG527" s="71"/>
      <c r="MRH527" s="71"/>
      <c r="MRI527" s="71"/>
      <c r="MRJ527" s="71"/>
      <c r="MRK527" s="71"/>
      <c r="MRL527" s="71"/>
      <c r="MRM527" s="71"/>
      <c r="MRN527" s="71"/>
      <c r="MRO527" s="71"/>
      <c r="MRP527" s="71"/>
      <c r="MRQ527" s="71"/>
      <c r="MRR527" s="71"/>
      <c r="MRS527" s="71"/>
      <c r="MRT527" s="71"/>
      <c r="MRU527" s="71"/>
      <c r="MRV527" s="71"/>
      <c r="MRW527" s="71"/>
      <c r="MRX527" s="71"/>
      <c r="MRY527" s="71"/>
      <c r="MRZ527" s="71"/>
      <c r="MSA527" s="71"/>
      <c r="MSB527" s="71"/>
      <c r="MSC527" s="71"/>
      <c r="MSD527" s="71"/>
      <c r="MSE527" s="71"/>
      <c r="MSF527" s="71"/>
      <c r="MSG527" s="71"/>
      <c r="MSH527" s="71"/>
      <c r="MSI527" s="71"/>
      <c r="MSJ527" s="71"/>
      <c r="MSK527" s="71"/>
      <c r="MSL527" s="71"/>
      <c r="MSM527" s="71"/>
      <c r="MSN527" s="71"/>
      <c r="MSO527" s="71"/>
      <c r="MSP527" s="71"/>
      <c r="MSQ527" s="71"/>
      <c r="MSR527" s="71"/>
      <c r="MSS527" s="71"/>
      <c r="MST527" s="71"/>
      <c r="MSU527" s="71"/>
      <c r="MSV527" s="71"/>
      <c r="MSW527" s="71"/>
      <c r="MSX527" s="71"/>
      <c r="MSY527" s="71"/>
      <c r="MSZ527" s="71"/>
      <c r="MTA527" s="71"/>
      <c r="MTB527" s="71"/>
      <c r="MTC527" s="71"/>
      <c r="MTD527" s="71"/>
      <c r="MTE527" s="71"/>
      <c r="MTF527" s="71"/>
      <c r="MTG527" s="71"/>
      <c r="MTH527" s="71"/>
      <c r="MTI527" s="71"/>
      <c r="MTJ527" s="71"/>
      <c r="MTK527" s="71"/>
      <c r="MTL527" s="71"/>
      <c r="MTM527" s="71"/>
      <c r="MTN527" s="71"/>
      <c r="MTO527" s="71"/>
      <c r="MTP527" s="71"/>
      <c r="MTQ527" s="71"/>
      <c r="MTR527" s="71"/>
      <c r="MTS527" s="71"/>
      <c r="MTT527" s="71"/>
      <c r="MTU527" s="71"/>
      <c r="MTV527" s="71"/>
      <c r="MTW527" s="71"/>
      <c r="MTX527" s="71"/>
      <c r="MTY527" s="71"/>
      <c r="MTZ527" s="71"/>
      <c r="MUA527" s="71"/>
      <c r="MUB527" s="71"/>
      <c r="MUC527" s="71"/>
      <c r="MUD527" s="71"/>
      <c r="MUE527" s="71"/>
      <c r="MUF527" s="71"/>
      <c r="MUG527" s="71"/>
      <c r="MUH527" s="71"/>
      <c r="MUI527" s="71"/>
      <c r="MUJ527" s="71"/>
      <c r="MUK527" s="71"/>
      <c r="MUL527" s="71"/>
      <c r="MUM527" s="71"/>
      <c r="MUN527" s="71"/>
      <c r="MUO527" s="71"/>
      <c r="MUP527" s="71"/>
      <c r="MUQ527" s="71"/>
      <c r="MUR527" s="71"/>
      <c r="MUS527" s="71"/>
      <c r="MUT527" s="71"/>
      <c r="MUU527" s="71"/>
      <c r="MUV527" s="71"/>
      <c r="MUW527" s="71"/>
      <c r="MUX527" s="71"/>
      <c r="MUY527" s="71"/>
      <c r="MUZ527" s="71"/>
      <c r="MVA527" s="71"/>
      <c r="MVB527" s="71"/>
      <c r="MVC527" s="71"/>
      <c r="MVD527" s="71"/>
      <c r="MVE527" s="71"/>
      <c r="MVF527" s="71"/>
      <c r="MVG527" s="71"/>
      <c r="MVH527" s="71"/>
      <c r="MVI527" s="71"/>
      <c r="MVJ527" s="71"/>
      <c r="MVK527" s="71"/>
      <c r="MVL527" s="71"/>
      <c r="MVM527" s="71"/>
      <c r="MVN527" s="71"/>
      <c r="MVO527" s="71"/>
      <c r="MVP527" s="71"/>
      <c r="MVQ527" s="71"/>
      <c r="MVR527" s="71"/>
      <c r="MVS527" s="71"/>
      <c r="MVT527" s="71"/>
      <c r="MVU527" s="71"/>
      <c r="MVV527" s="71"/>
      <c r="MVW527" s="71"/>
      <c r="MVX527" s="71"/>
      <c r="MVY527" s="71"/>
      <c r="MVZ527" s="71"/>
      <c r="MWA527" s="71"/>
      <c r="MWB527" s="71"/>
      <c r="MWC527" s="71"/>
      <c r="MWD527" s="71"/>
      <c r="MWE527" s="71"/>
      <c r="MWF527" s="71"/>
      <c r="MWG527" s="71"/>
      <c r="MWH527" s="71"/>
      <c r="MWI527" s="71"/>
      <c r="MWJ527" s="71"/>
      <c r="MWK527" s="71"/>
      <c r="MWL527" s="71"/>
      <c r="MWM527" s="71"/>
      <c r="MWN527" s="71"/>
      <c r="MWO527" s="71"/>
      <c r="MWP527" s="71"/>
      <c r="MWQ527" s="71"/>
      <c r="MWR527" s="71"/>
      <c r="MWS527" s="71"/>
      <c r="MWT527" s="71"/>
      <c r="MWU527" s="71"/>
      <c r="MWV527" s="71"/>
      <c r="MWW527" s="71"/>
      <c r="MWX527" s="71"/>
      <c r="MWY527" s="71"/>
      <c r="MWZ527" s="71"/>
      <c r="MXA527" s="71"/>
      <c r="MXB527" s="71"/>
      <c r="MXC527" s="71"/>
      <c r="MXD527" s="71"/>
      <c r="MXE527" s="71"/>
      <c r="MXF527" s="71"/>
      <c r="MXG527" s="71"/>
      <c r="MXH527" s="71"/>
      <c r="MXI527" s="71"/>
      <c r="MXJ527" s="71"/>
      <c r="MXK527" s="71"/>
      <c r="MXL527" s="71"/>
      <c r="MXM527" s="71"/>
      <c r="MXN527" s="71"/>
      <c r="MXO527" s="71"/>
      <c r="MXP527" s="71"/>
      <c r="MXQ527" s="71"/>
      <c r="MXR527" s="71"/>
      <c r="MXS527" s="71"/>
      <c r="MXT527" s="71"/>
      <c r="MXU527" s="71"/>
      <c r="MXV527" s="71"/>
      <c r="MXW527" s="71"/>
      <c r="MXX527" s="71"/>
      <c r="MXY527" s="71"/>
      <c r="MXZ527" s="71"/>
      <c r="MYA527" s="71"/>
      <c r="MYB527" s="71"/>
      <c r="MYC527" s="71"/>
      <c r="MYD527" s="71"/>
      <c r="MYE527" s="71"/>
      <c r="MYF527" s="71"/>
      <c r="MYG527" s="71"/>
      <c r="MYH527" s="71"/>
      <c r="MYI527" s="71"/>
      <c r="MYJ527" s="71"/>
      <c r="MYK527" s="71"/>
      <c r="MYL527" s="71"/>
      <c r="MYM527" s="71"/>
      <c r="MYN527" s="71"/>
      <c r="MYO527" s="71"/>
      <c r="MYP527" s="71"/>
      <c r="MYQ527" s="71"/>
      <c r="MYR527" s="71"/>
      <c r="MYS527" s="71"/>
      <c r="MYT527" s="71"/>
      <c r="MYU527" s="71"/>
      <c r="MYV527" s="71"/>
      <c r="MYW527" s="71"/>
      <c r="MYX527" s="71"/>
      <c r="MYY527" s="71"/>
      <c r="MYZ527" s="71"/>
      <c r="MZA527" s="71"/>
      <c r="MZB527" s="71"/>
      <c r="MZC527" s="71"/>
      <c r="MZD527" s="71"/>
      <c r="MZE527" s="71"/>
      <c r="MZF527" s="71"/>
      <c r="MZG527" s="71"/>
      <c r="MZH527" s="71"/>
      <c r="MZI527" s="71"/>
      <c r="MZJ527" s="71"/>
      <c r="MZK527" s="71"/>
      <c r="MZL527" s="71"/>
      <c r="MZM527" s="71"/>
      <c r="MZN527" s="71"/>
      <c r="MZO527" s="71"/>
      <c r="MZP527" s="71"/>
      <c r="MZQ527" s="71"/>
      <c r="MZR527" s="71"/>
      <c r="MZS527" s="71"/>
      <c r="MZT527" s="71"/>
      <c r="MZU527" s="71"/>
      <c r="MZV527" s="71"/>
      <c r="MZW527" s="71"/>
      <c r="MZX527" s="71"/>
      <c r="MZY527" s="71"/>
      <c r="MZZ527" s="71"/>
      <c r="NAA527" s="71"/>
      <c r="NAB527" s="71"/>
      <c r="NAC527" s="71"/>
      <c r="NAD527" s="71"/>
      <c r="NAE527" s="71"/>
      <c r="NAF527" s="71"/>
      <c r="NAG527" s="71"/>
      <c r="NAH527" s="71"/>
      <c r="NAI527" s="71"/>
      <c r="NAJ527" s="71"/>
      <c r="NAK527" s="71"/>
      <c r="NAL527" s="71"/>
      <c r="NAM527" s="71"/>
      <c r="NAN527" s="71"/>
      <c r="NAO527" s="71"/>
      <c r="NAP527" s="71"/>
      <c r="NAQ527" s="71"/>
      <c r="NAR527" s="71"/>
      <c r="NAS527" s="71"/>
      <c r="NAT527" s="71"/>
      <c r="NAU527" s="71"/>
      <c r="NAV527" s="71"/>
      <c r="NAW527" s="71"/>
      <c r="NAX527" s="71"/>
      <c r="NAY527" s="71"/>
      <c r="NAZ527" s="71"/>
      <c r="NBA527" s="71"/>
      <c r="NBB527" s="71"/>
      <c r="NBC527" s="71"/>
      <c r="NBD527" s="71"/>
      <c r="NBE527" s="71"/>
      <c r="NBF527" s="71"/>
      <c r="NBG527" s="71"/>
      <c r="NBH527" s="71"/>
      <c r="NBI527" s="71"/>
      <c r="NBJ527" s="71"/>
      <c r="NBK527" s="71"/>
      <c r="NBL527" s="71"/>
      <c r="NBM527" s="71"/>
      <c r="NBN527" s="71"/>
      <c r="NBO527" s="71"/>
      <c r="NBP527" s="71"/>
      <c r="NBQ527" s="71"/>
      <c r="NBR527" s="71"/>
      <c r="NBS527" s="71"/>
      <c r="NBT527" s="71"/>
      <c r="NBU527" s="71"/>
      <c r="NBV527" s="71"/>
      <c r="NBW527" s="71"/>
      <c r="NBX527" s="71"/>
      <c r="NBY527" s="71"/>
      <c r="NBZ527" s="71"/>
      <c r="NCA527" s="71"/>
      <c r="NCB527" s="71"/>
      <c r="NCC527" s="71"/>
      <c r="NCD527" s="71"/>
      <c r="NCE527" s="71"/>
      <c r="NCF527" s="71"/>
      <c r="NCG527" s="71"/>
      <c r="NCH527" s="71"/>
      <c r="NCI527" s="71"/>
      <c r="NCJ527" s="71"/>
      <c r="NCK527" s="71"/>
      <c r="NCL527" s="71"/>
      <c r="NCM527" s="71"/>
      <c r="NCN527" s="71"/>
      <c r="NCO527" s="71"/>
      <c r="NCP527" s="71"/>
      <c r="NCQ527" s="71"/>
      <c r="NCR527" s="71"/>
      <c r="NCS527" s="71"/>
      <c r="NCT527" s="71"/>
      <c r="NCU527" s="71"/>
      <c r="NCV527" s="71"/>
      <c r="NCW527" s="71"/>
      <c r="NCX527" s="71"/>
      <c r="NCY527" s="71"/>
      <c r="NCZ527" s="71"/>
      <c r="NDA527" s="71"/>
      <c r="NDB527" s="71"/>
      <c r="NDC527" s="71"/>
      <c r="NDD527" s="71"/>
      <c r="NDE527" s="71"/>
      <c r="NDF527" s="71"/>
      <c r="NDG527" s="71"/>
      <c r="NDH527" s="71"/>
      <c r="NDI527" s="71"/>
      <c r="NDJ527" s="71"/>
      <c r="NDK527" s="71"/>
      <c r="NDL527" s="71"/>
      <c r="NDM527" s="71"/>
      <c r="NDN527" s="71"/>
      <c r="NDO527" s="71"/>
      <c r="NDP527" s="71"/>
      <c r="NDQ527" s="71"/>
      <c r="NDR527" s="71"/>
      <c r="NDS527" s="71"/>
      <c r="NDT527" s="71"/>
      <c r="NDU527" s="71"/>
      <c r="NDV527" s="71"/>
      <c r="NDW527" s="71"/>
      <c r="NDX527" s="71"/>
      <c r="NDY527" s="71"/>
      <c r="NDZ527" s="71"/>
      <c r="NEA527" s="71"/>
      <c r="NEB527" s="71"/>
      <c r="NEC527" s="71"/>
      <c r="NED527" s="71"/>
      <c r="NEE527" s="71"/>
      <c r="NEF527" s="71"/>
      <c r="NEG527" s="71"/>
      <c r="NEH527" s="71"/>
      <c r="NEI527" s="71"/>
      <c r="NEJ527" s="71"/>
      <c r="NEK527" s="71"/>
      <c r="NEL527" s="71"/>
      <c r="NEM527" s="71"/>
      <c r="NEN527" s="71"/>
      <c r="NEO527" s="71"/>
      <c r="NEP527" s="71"/>
      <c r="NEQ527" s="71"/>
      <c r="NER527" s="71"/>
      <c r="NES527" s="71"/>
      <c r="NET527" s="71"/>
      <c r="NEU527" s="71"/>
      <c r="NEV527" s="71"/>
      <c r="NEW527" s="71"/>
      <c r="NEX527" s="71"/>
      <c r="NEY527" s="71"/>
      <c r="NEZ527" s="71"/>
      <c r="NFA527" s="71"/>
      <c r="NFB527" s="71"/>
      <c r="NFC527" s="71"/>
      <c r="NFD527" s="71"/>
      <c r="NFE527" s="71"/>
      <c r="NFF527" s="71"/>
      <c r="NFG527" s="71"/>
      <c r="NFH527" s="71"/>
      <c r="NFI527" s="71"/>
      <c r="NFJ527" s="71"/>
      <c r="NFK527" s="71"/>
      <c r="NFL527" s="71"/>
      <c r="NFM527" s="71"/>
      <c r="NFN527" s="71"/>
      <c r="NFO527" s="71"/>
      <c r="NFP527" s="71"/>
      <c r="NFQ527" s="71"/>
      <c r="NFR527" s="71"/>
      <c r="NFS527" s="71"/>
      <c r="NFT527" s="71"/>
      <c r="NFU527" s="71"/>
      <c r="NFV527" s="71"/>
      <c r="NFW527" s="71"/>
      <c r="NFX527" s="71"/>
      <c r="NFY527" s="71"/>
      <c r="NFZ527" s="71"/>
      <c r="NGA527" s="71"/>
      <c r="NGB527" s="71"/>
      <c r="NGC527" s="71"/>
      <c r="NGD527" s="71"/>
      <c r="NGE527" s="71"/>
      <c r="NGF527" s="71"/>
      <c r="NGG527" s="71"/>
      <c r="NGH527" s="71"/>
      <c r="NGI527" s="71"/>
      <c r="NGJ527" s="71"/>
      <c r="NGK527" s="71"/>
      <c r="NGL527" s="71"/>
      <c r="NGM527" s="71"/>
      <c r="NGN527" s="71"/>
      <c r="NGO527" s="71"/>
      <c r="NGP527" s="71"/>
      <c r="NGQ527" s="71"/>
      <c r="NGR527" s="71"/>
      <c r="NGS527" s="71"/>
      <c r="NGT527" s="71"/>
      <c r="NGU527" s="71"/>
      <c r="NGV527" s="71"/>
      <c r="NGW527" s="71"/>
      <c r="NGX527" s="71"/>
      <c r="NGY527" s="71"/>
      <c r="NGZ527" s="71"/>
      <c r="NHA527" s="71"/>
      <c r="NHB527" s="71"/>
      <c r="NHC527" s="71"/>
      <c r="NHD527" s="71"/>
      <c r="NHE527" s="71"/>
      <c r="NHF527" s="71"/>
      <c r="NHG527" s="71"/>
      <c r="NHH527" s="71"/>
      <c r="NHI527" s="71"/>
      <c r="NHJ527" s="71"/>
      <c r="NHK527" s="71"/>
      <c r="NHL527" s="71"/>
      <c r="NHM527" s="71"/>
      <c r="NHN527" s="71"/>
      <c r="NHO527" s="71"/>
      <c r="NHP527" s="71"/>
      <c r="NHQ527" s="71"/>
      <c r="NHR527" s="71"/>
      <c r="NHS527" s="71"/>
      <c r="NHT527" s="71"/>
      <c r="NHU527" s="71"/>
      <c r="NHV527" s="71"/>
      <c r="NHW527" s="71"/>
      <c r="NHX527" s="71"/>
      <c r="NHY527" s="71"/>
      <c r="NHZ527" s="71"/>
      <c r="NIA527" s="71"/>
      <c r="NIB527" s="71"/>
      <c r="NIC527" s="71"/>
      <c r="NID527" s="71"/>
      <c r="NIE527" s="71"/>
      <c r="NIF527" s="71"/>
      <c r="NIG527" s="71"/>
      <c r="NIH527" s="71"/>
      <c r="NII527" s="71"/>
      <c r="NIJ527" s="71"/>
      <c r="NIK527" s="71"/>
      <c r="NIL527" s="71"/>
      <c r="NIM527" s="71"/>
      <c r="NIN527" s="71"/>
      <c r="NIO527" s="71"/>
      <c r="NIP527" s="71"/>
      <c r="NIQ527" s="71"/>
      <c r="NIR527" s="71"/>
      <c r="NIS527" s="71"/>
      <c r="NIT527" s="71"/>
      <c r="NIU527" s="71"/>
      <c r="NIV527" s="71"/>
      <c r="NIW527" s="71"/>
      <c r="NIX527" s="71"/>
      <c r="NIY527" s="71"/>
      <c r="NIZ527" s="71"/>
      <c r="NJA527" s="71"/>
      <c r="NJB527" s="71"/>
      <c r="NJC527" s="71"/>
      <c r="NJD527" s="71"/>
      <c r="NJE527" s="71"/>
      <c r="NJF527" s="71"/>
      <c r="NJG527" s="71"/>
      <c r="NJH527" s="71"/>
      <c r="NJI527" s="71"/>
      <c r="NJJ527" s="71"/>
      <c r="NJK527" s="71"/>
      <c r="NJL527" s="71"/>
      <c r="NJM527" s="71"/>
      <c r="NJN527" s="71"/>
      <c r="NJO527" s="71"/>
      <c r="NJP527" s="71"/>
      <c r="NJQ527" s="71"/>
      <c r="NJR527" s="71"/>
      <c r="NJS527" s="71"/>
      <c r="NJT527" s="71"/>
      <c r="NJU527" s="71"/>
      <c r="NJV527" s="71"/>
      <c r="NJW527" s="71"/>
      <c r="NJX527" s="71"/>
      <c r="NJY527" s="71"/>
      <c r="NJZ527" s="71"/>
      <c r="NKA527" s="71"/>
      <c r="NKB527" s="71"/>
      <c r="NKC527" s="71"/>
      <c r="NKD527" s="71"/>
      <c r="NKE527" s="71"/>
      <c r="NKF527" s="71"/>
      <c r="NKG527" s="71"/>
      <c r="NKH527" s="71"/>
      <c r="NKI527" s="71"/>
      <c r="NKJ527" s="71"/>
      <c r="NKK527" s="71"/>
      <c r="NKL527" s="71"/>
      <c r="NKM527" s="71"/>
      <c r="NKN527" s="71"/>
      <c r="NKO527" s="71"/>
      <c r="NKP527" s="71"/>
      <c r="NKQ527" s="71"/>
      <c r="NKR527" s="71"/>
      <c r="NKS527" s="71"/>
      <c r="NKT527" s="71"/>
      <c r="NKU527" s="71"/>
      <c r="NKV527" s="71"/>
      <c r="NKW527" s="71"/>
      <c r="NKX527" s="71"/>
      <c r="NKY527" s="71"/>
      <c r="NKZ527" s="71"/>
      <c r="NLA527" s="71"/>
      <c r="NLB527" s="71"/>
      <c r="NLC527" s="71"/>
      <c r="NLD527" s="71"/>
      <c r="NLE527" s="71"/>
      <c r="NLF527" s="71"/>
      <c r="NLG527" s="71"/>
      <c r="NLH527" s="71"/>
      <c r="NLI527" s="71"/>
      <c r="NLJ527" s="71"/>
      <c r="NLK527" s="71"/>
      <c r="NLL527" s="71"/>
      <c r="NLM527" s="71"/>
      <c r="NLN527" s="71"/>
      <c r="NLO527" s="71"/>
      <c r="NLP527" s="71"/>
      <c r="NLQ527" s="71"/>
      <c r="NLR527" s="71"/>
      <c r="NLS527" s="71"/>
      <c r="NLT527" s="71"/>
      <c r="NLU527" s="71"/>
      <c r="NLV527" s="71"/>
      <c r="NLW527" s="71"/>
      <c r="NLX527" s="71"/>
      <c r="NLY527" s="71"/>
      <c r="NLZ527" s="71"/>
      <c r="NMA527" s="71"/>
      <c r="NMB527" s="71"/>
      <c r="NMC527" s="71"/>
      <c r="NMD527" s="71"/>
      <c r="NME527" s="71"/>
      <c r="NMF527" s="71"/>
      <c r="NMG527" s="71"/>
      <c r="NMH527" s="71"/>
      <c r="NMI527" s="71"/>
      <c r="NMJ527" s="71"/>
      <c r="NMK527" s="71"/>
      <c r="NML527" s="71"/>
      <c r="NMM527" s="71"/>
      <c r="NMN527" s="71"/>
      <c r="NMO527" s="71"/>
      <c r="NMP527" s="71"/>
      <c r="NMQ527" s="71"/>
      <c r="NMR527" s="71"/>
      <c r="NMS527" s="71"/>
      <c r="NMT527" s="71"/>
      <c r="NMU527" s="71"/>
      <c r="NMV527" s="71"/>
      <c r="NMW527" s="71"/>
      <c r="NMX527" s="71"/>
      <c r="NMY527" s="71"/>
      <c r="NMZ527" s="71"/>
      <c r="NNA527" s="71"/>
      <c r="NNB527" s="71"/>
      <c r="NNC527" s="71"/>
      <c r="NND527" s="71"/>
      <c r="NNE527" s="71"/>
      <c r="NNF527" s="71"/>
      <c r="NNG527" s="71"/>
      <c r="NNH527" s="71"/>
      <c r="NNI527" s="71"/>
      <c r="NNJ527" s="71"/>
      <c r="NNK527" s="71"/>
      <c r="NNL527" s="71"/>
      <c r="NNM527" s="71"/>
      <c r="NNN527" s="71"/>
      <c r="NNO527" s="71"/>
      <c r="NNP527" s="71"/>
      <c r="NNQ527" s="71"/>
      <c r="NNR527" s="71"/>
      <c r="NNS527" s="71"/>
      <c r="NNT527" s="71"/>
      <c r="NNU527" s="71"/>
      <c r="NNV527" s="71"/>
      <c r="NNW527" s="71"/>
      <c r="NNX527" s="71"/>
      <c r="NNY527" s="71"/>
      <c r="NNZ527" s="71"/>
      <c r="NOA527" s="71"/>
      <c r="NOB527" s="71"/>
      <c r="NOC527" s="71"/>
      <c r="NOD527" s="71"/>
      <c r="NOE527" s="71"/>
      <c r="NOF527" s="71"/>
      <c r="NOG527" s="71"/>
      <c r="NOH527" s="71"/>
      <c r="NOI527" s="71"/>
      <c r="NOJ527" s="71"/>
      <c r="NOK527" s="71"/>
      <c r="NOL527" s="71"/>
      <c r="NOM527" s="71"/>
      <c r="NON527" s="71"/>
      <c r="NOO527" s="71"/>
      <c r="NOP527" s="71"/>
      <c r="NOQ527" s="71"/>
      <c r="NOR527" s="71"/>
      <c r="NOS527" s="71"/>
      <c r="NOT527" s="71"/>
      <c r="NOU527" s="71"/>
      <c r="NOV527" s="71"/>
      <c r="NOW527" s="71"/>
      <c r="NOX527" s="71"/>
      <c r="NOY527" s="71"/>
      <c r="NOZ527" s="71"/>
      <c r="NPA527" s="71"/>
      <c r="NPB527" s="71"/>
      <c r="NPC527" s="71"/>
      <c r="NPD527" s="71"/>
      <c r="NPE527" s="71"/>
      <c r="NPF527" s="71"/>
      <c r="NPG527" s="71"/>
      <c r="NPH527" s="71"/>
      <c r="NPI527" s="71"/>
      <c r="NPJ527" s="71"/>
      <c r="NPK527" s="71"/>
      <c r="NPL527" s="71"/>
      <c r="NPM527" s="71"/>
      <c r="NPN527" s="71"/>
      <c r="NPO527" s="71"/>
      <c r="NPP527" s="71"/>
      <c r="NPQ527" s="71"/>
      <c r="NPR527" s="71"/>
      <c r="NPS527" s="71"/>
      <c r="NPT527" s="71"/>
      <c r="NPU527" s="71"/>
      <c r="NPV527" s="71"/>
      <c r="NPW527" s="71"/>
      <c r="NPX527" s="71"/>
      <c r="NPY527" s="71"/>
      <c r="NPZ527" s="71"/>
      <c r="NQA527" s="71"/>
      <c r="NQB527" s="71"/>
      <c r="NQC527" s="71"/>
      <c r="NQD527" s="71"/>
      <c r="NQE527" s="71"/>
      <c r="NQF527" s="71"/>
      <c r="NQG527" s="71"/>
      <c r="NQH527" s="71"/>
      <c r="NQI527" s="71"/>
      <c r="NQJ527" s="71"/>
      <c r="NQK527" s="71"/>
      <c r="NQL527" s="71"/>
      <c r="NQM527" s="71"/>
      <c r="NQN527" s="71"/>
      <c r="NQO527" s="71"/>
      <c r="NQP527" s="71"/>
      <c r="NQQ527" s="71"/>
      <c r="NQR527" s="71"/>
      <c r="NQS527" s="71"/>
      <c r="NQT527" s="71"/>
      <c r="NQU527" s="71"/>
      <c r="NQV527" s="71"/>
      <c r="NQW527" s="71"/>
      <c r="NQX527" s="71"/>
      <c r="NQY527" s="71"/>
      <c r="NQZ527" s="71"/>
      <c r="NRA527" s="71"/>
      <c r="NRB527" s="71"/>
      <c r="NRC527" s="71"/>
      <c r="NRD527" s="71"/>
      <c r="NRE527" s="71"/>
      <c r="NRF527" s="71"/>
      <c r="NRG527" s="71"/>
      <c r="NRH527" s="71"/>
      <c r="NRI527" s="71"/>
      <c r="NRJ527" s="71"/>
      <c r="NRK527" s="71"/>
      <c r="NRL527" s="71"/>
      <c r="NRM527" s="71"/>
      <c r="NRN527" s="71"/>
      <c r="NRO527" s="71"/>
      <c r="NRP527" s="71"/>
      <c r="NRQ527" s="71"/>
      <c r="NRR527" s="71"/>
      <c r="NRS527" s="71"/>
      <c r="NRT527" s="71"/>
      <c r="NRU527" s="71"/>
      <c r="NRV527" s="71"/>
      <c r="NRW527" s="71"/>
      <c r="NRX527" s="71"/>
      <c r="NRY527" s="71"/>
      <c r="NRZ527" s="71"/>
      <c r="NSA527" s="71"/>
      <c r="NSB527" s="71"/>
      <c r="NSC527" s="71"/>
      <c r="NSD527" s="71"/>
      <c r="NSE527" s="71"/>
      <c r="NSF527" s="71"/>
      <c r="NSG527" s="71"/>
      <c r="NSH527" s="71"/>
      <c r="NSI527" s="71"/>
      <c r="NSJ527" s="71"/>
      <c r="NSK527" s="71"/>
      <c r="NSL527" s="71"/>
      <c r="NSM527" s="71"/>
      <c r="NSN527" s="71"/>
      <c r="NSO527" s="71"/>
      <c r="NSP527" s="71"/>
      <c r="NSQ527" s="71"/>
      <c r="NSR527" s="71"/>
      <c r="NSS527" s="71"/>
      <c r="NST527" s="71"/>
      <c r="NSU527" s="71"/>
      <c r="NSV527" s="71"/>
      <c r="NSW527" s="71"/>
      <c r="NSX527" s="71"/>
      <c r="NSY527" s="71"/>
      <c r="NSZ527" s="71"/>
      <c r="NTA527" s="71"/>
      <c r="NTB527" s="71"/>
      <c r="NTC527" s="71"/>
      <c r="NTD527" s="71"/>
      <c r="NTE527" s="71"/>
      <c r="NTF527" s="71"/>
      <c r="NTG527" s="71"/>
      <c r="NTH527" s="71"/>
      <c r="NTI527" s="71"/>
      <c r="NTJ527" s="71"/>
      <c r="NTK527" s="71"/>
      <c r="NTL527" s="71"/>
      <c r="NTM527" s="71"/>
      <c r="NTN527" s="71"/>
      <c r="NTO527" s="71"/>
      <c r="NTP527" s="71"/>
      <c r="NTQ527" s="71"/>
      <c r="NTR527" s="71"/>
      <c r="NTS527" s="71"/>
      <c r="NTT527" s="71"/>
      <c r="NTU527" s="71"/>
      <c r="NTV527" s="71"/>
      <c r="NTW527" s="71"/>
      <c r="NTX527" s="71"/>
      <c r="NTY527" s="71"/>
      <c r="NTZ527" s="71"/>
      <c r="NUA527" s="71"/>
      <c r="NUB527" s="71"/>
      <c r="NUC527" s="71"/>
      <c r="NUD527" s="71"/>
      <c r="NUE527" s="71"/>
      <c r="NUF527" s="71"/>
      <c r="NUG527" s="71"/>
      <c r="NUH527" s="71"/>
      <c r="NUI527" s="71"/>
      <c r="NUJ527" s="71"/>
      <c r="NUK527" s="71"/>
      <c r="NUL527" s="71"/>
      <c r="NUM527" s="71"/>
      <c r="NUN527" s="71"/>
      <c r="NUO527" s="71"/>
      <c r="NUP527" s="71"/>
      <c r="NUQ527" s="71"/>
      <c r="NUR527" s="71"/>
      <c r="NUS527" s="71"/>
      <c r="NUT527" s="71"/>
      <c r="NUU527" s="71"/>
      <c r="NUV527" s="71"/>
      <c r="NUW527" s="71"/>
      <c r="NUX527" s="71"/>
      <c r="NUY527" s="71"/>
      <c r="NUZ527" s="71"/>
      <c r="NVA527" s="71"/>
      <c r="NVB527" s="71"/>
      <c r="NVC527" s="71"/>
      <c r="NVD527" s="71"/>
      <c r="NVE527" s="71"/>
      <c r="NVF527" s="71"/>
      <c r="NVG527" s="71"/>
      <c r="NVH527" s="71"/>
      <c r="NVI527" s="71"/>
      <c r="NVJ527" s="71"/>
      <c r="NVK527" s="71"/>
      <c r="NVL527" s="71"/>
      <c r="NVM527" s="71"/>
      <c r="NVN527" s="71"/>
      <c r="NVO527" s="71"/>
      <c r="NVP527" s="71"/>
      <c r="NVQ527" s="71"/>
      <c r="NVR527" s="71"/>
      <c r="NVS527" s="71"/>
      <c r="NVT527" s="71"/>
      <c r="NVU527" s="71"/>
      <c r="NVV527" s="71"/>
      <c r="NVW527" s="71"/>
      <c r="NVX527" s="71"/>
      <c r="NVY527" s="71"/>
      <c r="NVZ527" s="71"/>
      <c r="NWA527" s="71"/>
      <c r="NWB527" s="71"/>
      <c r="NWC527" s="71"/>
      <c r="NWD527" s="71"/>
      <c r="NWE527" s="71"/>
      <c r="NWF527" s="71"/>
      <c r="NWG527" s="71"/>
      <c r="NWH527" s="71"/>
      <c r="NWI527" s="71"/>
      <c r="NWJ527" s="71"/>
      <c r="NWK527" s="71"/>
      <c r="NWL527" s="71"/>
      <c r="NWM527" s="71"/>
      <c r="NWN527" s="71"/>
      <c r="NWO527" s="71"/>
      <c r="NWP527" s="71"/>
      <c r="NWQ527" s="71"/>
      <c r="NWR527" s="71"/>
      <c r="NWS527" s="71"/>
      <c r="NWT527" s="71"/>
      <c r="NWU527" s="71"/>
      <c r="NWV527" s="71"/>
      <c r="NWW527" s="71"/>
      <c r="NWX527" s="71"/>
      <c r="NWY527" s="71"/>
      <c r="NWZ527" s="71"/>
      <c r="NXA527" s="71"/>
      <c r="NXB527" s="71"/>
      <c r="NXC527" s="71"/>
      <c r="NXD527" s="71"/>
      <c r="NXE527" s="71"/>
      <c r="NXF527" s="71"/>
      <c r="NXG527" s="71"/>
      <c r="NXH527" s="71"/>
      <c r="NXI527" s="71"/>
      <c r="NXJ527" s="71"/>
      <c r="NXK527" s="71"/>
      <c r="NXL527" s="71"/>
      <c r="NXM527" s="71"/>
      <c r="NXN527" s="71"/>
      <c r="NXO527" s="71"/>
      <c r="NXP527" s="71"/>
      <c r="NXQ527" s="71"/>
      <c r="NXR527" s="71"/>
      <c r="NXS527" s="71"/>
      <c r="NXT527" s="71"/>
      <c r="NXU527" s="71"/>
      <c r="NXV527" s="71"/>
      <c r="NXW527" s="71"/>
      <c r="NXX527" s="71"/>
      <c r="NXY527" s="71"/>
      <c r="NXZ527" s="71"/>
      <c r="NYA527" s="71"/>
      <c r="NYB527" s="71"/>
      <c r="NYC527" s="71"/>
      <c r="NYD527" s="71"/>
      <c r="NYE527" s="71"/>
      <c r="NYF527" s="71"/>
      <c r="NYG527" s="71"/>
      <c r="NYH527" s="71"/>
      <c r="NYI527" s="71"/>
      <c r="NYJ527" s="71"/>
      <c r="NYK527" s="71"/>
      <c r="NYL527" s="71"/>
      <c r="NYM527" s="71"/>
      <c r="NYN527" s="71"/>
      <c r="NYO527" s="71"/>
      <c r="NYP527" s="71"/>
      <c r="NYQ527" s="71"/>
      <c r="NYR527" s="71"/>
      <c r="NYS527" s="71"/>
      <c r="NYT527" s="71"/>
      <c r="NYU527" s="71"/>
      <c r="NYV527" s="71"/>
      <c r="NYW527" s="71"/>
      <c r="NYX527" s="71"/>
      <c r="NYY527" s="71"/>
      <c r="NYZ527" s="71"/>
      <c r="NZA527" s="71"/>
      <c r="NZB527" s="71"/>
      <c r="NZC527" s="71"/>
      <c r="NZD527" s="71"/>
      <c r="NZE527" s="71"/>
      <c r="NZF527" s="71"/>
      <c r="NZG527" s="71"/>
      <c r="NZH527" s="71"/>
      <c r="NZI527" s="71"/>
      <c r="NZJ527" s="71"/>
      <c r="NZK527" s="71"/>
      <c r="NZL527" s="71"/>
      <c r="NZM527" s="71"/>
      <c r="NZN527" s="71"/>
      <c r="NZO527" s="71"/>
      <c r="NZP527" s="71"/>
      <c r="NZQ527" s="71"/>
      <c r="NZR527" s="71"/>
      <c r="NZS527" s="71"/>
      <c r="NZT527" s="71"/>
      <c r="NZU527" s="71"/>
      <c r="NZV527" s="71"/>
      <c r="NZW527" s="71"/>
      <c r="NZX527" s="71"/>
      <c r="NZY527" s="71"/>
      <c r="NZZ527" s="71"/>
      <c r="OAA527" s="71"/>
      <c r="OAB527" s="71"/>
      <c r="OAC527" s="71"/>
      <c r="OAD527" s="71"/>
      <c r="OAE527" s="71"/>
      <c r="OAF527" s="71"/>
      <c r="OAG527" s="71"/>
      <c r="OAH527" s="71"/>
      <c r="OAI527" s="71"/>
      <c r="OAJ527" s="71"/>
      <c r="OAK527" s="71"/>
      <c r="OAL527" s="71"/>
      <c r="OAM527" s="71"/>
      <c r="OAN527" s="71"/>
      <c r="OAO527" s="71"/>
      <c r="OAP527" s="71"/>
      <c r="OAQ527" s="71"/>
      <c r="OAR527" s="71"/>
      <c r="OAS527" s="71"/>
      <c r="OAT527" s="71"/>
      <c r="OAU527" s="71"/>
      <c r="OAV527" s="71"/>
      <c r="OAW527" s="71"/>
      <c r="OAX527" s="71"/>
      <c r="OAY527" s="71"/>
      <c r="OAZ527" s="71"/>
      <c r="OBA527" s="71"/>
      <c r="OBB527" s="71"/>
      <c r="OBC527" s="71"/>
      <c r="OBD527" s="71"/>
      <c r="OBE527" s="71"/>
      <c r="OBF527" s="71"/>
      <c r="OBG527" s="71"/>
      <c r="OBH527" s="71"/>
      <c r="OBI527" s="71"/>
      <c r="OBJ527" s="71"/>
      <c r="OBK527" s="71"/>
      <c r="OBL527" s="71"/>
      <c r="OBM527" s="71"/>
      <c r="OBN527" s="71"/>
      <c r="OBO527" s="71"/>
      <c r="OBP527" s="71"/>
      <c r="OBQ527" s="71"/>
      <c r="OBR527" s="71"/>
      <c r="OBS527" s="71"/>
      <c r="OBT527" s="71"/>
      <c r="OBU527" s="71"/>
      <c r="OBV527" s="71"/>
      <c r="OBW527" s="71"/>
      <c r="OBX527" s="71"/>
      <c r="OBY527" s="71"/>
      <c r="OBZ527" s="71"/>
      <c r="OCA527" s="71"/>
      <c r="OCB527" s="71"/>
      <c r="OCC527" s="71"/>
      <c r="OCD527" s="71"/>
      <c r="OCE527" s="71"/>
      <c r="OCF527" s="71"/>
      <c r="OCG527" s="71"/>
      <c r="OCH527" s="71"/>
      <c r="OCI527" s="71"/>
      <c r="OCJ527" s="71"/>
      <c r="OCK527" s="71"/>
      <c r="OCL527" s="71"/>
      <c r="OCM527" s="71"/>
      <c r="OCN527" s="71"/>
      <c r="OCO527" s="71"/>
      <c r="OCP527" s="71"/>
      <c r="OCQ527" s="71"/>
      <c r="OCR527" s="71"/>
      <c r="OCS527" s="71"/>
      <c r="OCT527" s="71"/>
      <c r="OCU527" s="71"/>
      <c r="OCV527" s="71"/>
      <c r="OCW527" s="71"/>
      <c r="OCX527" s="71"/>
      <c r="OCY527" s="71"/>
      <c r="OCZ527" s="71"/>
      <c r="ODA527" s="71"/>
      <c r="ODB527" s="71"/>
      <c r="ODC527" s="71"/>
      <c r="ODD527" s="71"/>
      <c r="ODE527" s="71"/>
      <c r="ODF527" s="71"/>
      <c r="ODG527" s="71"/>
      <c r="ODH527" s="71"/>
      <c r="ODI527" s="71"/>
      <c r="ODJ527" s="71"/>
      <c r="ODK527" s="71"/>
      <c r="ODL527" s="71"/>
      <c r="ODM527" s="71"/>
      <c r="ODN527" s="71"/>
      <c r="ODO527" s="71"/>
      <c r="ODP527" s="71"/>
      <c r="ODQ527" s="71"/>
      <c r="ODR527" s="71"/>
      <c r="ODS527" s="71"/>
      <c r="ODT527" s="71"/>
      <c r="ODU527" s="71"/>
      <c r="ODV527" s="71"/>
      <c r="ODW527" s="71"/>
      <c r="ODX527" s="71"/>
      <c r="ODY527" s="71"/>
      <c r="ODZ527" s="71"/>
      <c r="OEA527" s="71"/>
      <c r="OEB527" s="71"/>
      <c r="OEC527" s="71"/>
      <c r="OED527" s="71"/>
      <c r="OEE527" s="71"/>
      <c r="OEF527" s="71"/>
      <c r="OEG527" s="71"/>
      <c r="OEH527" s="71"/>
      <c r="OEI527" s="71"/>
      <c r="OEJ527" s="71"/>
      <c r="OEK527" s="71"/>
      <c r="OEL527" s="71"/>
      <c r="OEM527" s="71"/>
      <c r="OEN527" s="71"/>
      <c r="OEO527" s="71"/>
      <c r="OEP527" s="71"/>
      <c r="OEQ527" s="71"/>
      <c r="OER527" s="71"/>
      <c r="OES527" s="71"/>
      <c r="OET527" s="71"/>
      <c r="OEU527" s="71"/>
      <c r="OEV527" s="71"/>
      <c r="OEW527" s="71"/>
      <c r="OEX527" s="71"/>
      <c r="OEY527" s="71"/>
      <c r="OEZ527" s="71"/>
      <c r="OFA527" s="71"/>
      <c r="OFB527" s="71"/>
      <c r="OFC527" s="71"/>
      <c r="OFD527" s="71"/>
      <c r="OFE527" s="71"/>
      <c r="OFF527" s="71"/>
      <c r="OFG527" s="71"/>
      <c r="OFH527" s="71"/>
      <c r="OFI527" s="71"/>
      <c r="OFJ527" s="71"/>
      <c r="OFK527" s="71"/>
      <c r="OFL527" s="71"/>
      <c r="OFM527" s="71"/>
      <c r="OFN527" s="71"/>
      <c r="OFO527" s="71"/>
      <c r="OFP527" s="71"/>
      <c r="OFQ527" s="71"/>
      <c r="OFR527" s="71"/>
      <c r="OFS527" s="71"/>
      <c r="OFT527" s="71"/>
      <c r="OFU527" s="71"/>
      <c r="OFV527" s="71"/>
      <c r="OFW527" s="71"/>
      <c r="OFX527" s="71"/>
      <c r="OFY527" s="71"/>
      <c r="OFZ527" s="71"/>
      <c r="OGA527" s="71"/>
      <c r="OGB527" s="71"/>
      <c r="OGC527" s="71"/>
      <c r="OGD527" s="71"/>
      <c r="OGE527" s="71"/>
      <c r="OGF527" s="71"/>
      <c r="OGG527" s="71"/>
      <c r="OGH527" s="71"/>
      <c r="OGI527" s="71"/>
      <c r="OGJ527" s="71"/>
      <c r="OGK527" s="71"/>
      <c r="OGL527" s="71"/>
      <c r="OGM527" s="71"/>
      <c r="OGN527" s="71"/>
      <c r="OGO527" s="71"/>
      <c r="OGP527" s="71"/>
      <c r="OGQ527" s="71"/>
      <c r="OGR527" s="71"/>
      <c r="OGS527" s="71"/>
      <c r="OGT527" s="71"/>
      <c r="OGU527" s="71"/>
      <c r="OGV527" s="71"/>
      <c r="OGW527" s="71"/>
      <c r="OGX527" s="71"/>
      <c r="OGY527" s="71"/>
      <c r="OGZ527" s="71"/>
      <c r="OHA527" s="71"/>
      <c r="OHB527" s="71"/>
      <c r="OHC527" s="71"/>
      <c r="OHD527" s="71"/>
      <c r="OHE527" s="71"/>
      <c r="OHF527" s="71"/>
      <c r="OHG527" s="71"/>
      <c r="OHH527" s="71"/>
      <c r="OHI527" s="71"/>
      <c r="OHJ527" s="71"/>
      <c r="OHK527" s="71"/>
      <c r="OHL527" s="71"/>
      <c r="OHM527" s="71"/>
      <c r="OHN527" s="71"/>
      <c r="OHO527" s="71"/>
      <c r="OHP527" s="71"/>
      <c r="OHQ527" s="71"/>
      <c r="OHR527" s="71"/>
      <c r="OHS527" s="71"/>
      <c r="OHT527" s="71"/>
      <c r="OHU527" s="71"/>
      <c r="OHV527" s="71"/>
      <c r="OHW527" s="71"/>
      <c r="OHX527" s="71"/>
      <c r="OHY527" s="71"/>
      <c r="OHZ527" s="71"/>
      <c r="OIA527" s="71"/>
      <c r="OIB527" s="71"/>
      <c r="OIC527" s="71"/>
      <c r="OID527" s="71"/>
      <c r="OIE527" s="71"/>
      <c r="OIF527" s="71"/>
      <c r="OIG527" s="71"/>
      <c r="OIH527" s="71"/>
      <c r="OII527" s="71"/>
      <c r="OIJ527" s="71"/>
      <c r="OIK527" s="71"/>
      <c r="OIL527" s="71"/>
      <c r="OIM527" s="71"/>
      <c r="OIN527" s="71"/>
      <c r="OIO527" s="71"/>
      <c r="OIP527" s="71"/>
      <c r="OIQ527" s="71"/>
      <c r="OIR527" s="71"/>
      <c r="OIS527" s="71"/>
      <c r="OIT527" s="71"/>
      <c r="OIU527" s="71"/>
      <c r="OIV527" s="71"/>
      <c r="OIW527" s="71"/>
      <c r="OIX527" s="71"/>
      <c r="OIY527" s="71"/>
      <c r="OIZ527" s="71"/>
      <c r="OJA527" s="71"/>
      <c r="OJB527" s="71"/>
      <c r="OJC527" s="71"/>
      <c r="OJD527" s="71"/>
      <c r="OJE527" s="71"/>
      <c r="OJF527" s="71"/>
      <c r="OJG527" s="71"/>
      <c r="OJH527" s="71"/>
      <c r="OJI527" s="71"/>
      <c r="OJJ527" s="71"/>
      <c r="OJK527" s="71"/>
      <c r="OJL527" s="71"/>
      <c r="OJM527" s="71"/>
      <c r="OJN527" s="71"/>
      <c r="OJO527" s="71"/>
      <c r="OJP527" s="71"/>
      <c r="OJQ527" s="71"/>
      <c r="OJR527" s="71"/>
      <c r="OJS527" s="71"/>
      <c r="OJT527" s="71"/>
      <c r="OJU527" s="71"/>
      <c r="OJV527" s="71"/>
      <c r="OJW527" s="71"/>
      <c r="OJX527" s="71"/>
      <c r="OJY527" s="71"/>
      <c r="OJZ527" s="71"/>
      <c r="OKA527" s="71"/>
      <c r="OKB527" s="71"/>
      <c r="OKC527" s="71"/>
      <c r="OKD527" s="71"/>
      <c r="OKE527" s="71"/>
      <c r="OKF527" s="71"/>
      <c r="OKG527" s="71"/>
      <c r="OKH527" s="71"/>
      <c r="OKI527" s="71"/>
      <c r="OKJ527" s="71"/>
      <c r="OKK527" s="71"/>
      <c r="OKL527" s="71"/>
      <c r="OKM527" s="71"/>
      <c r="OKN527" s="71"/>
      <c r="OKO527" s="71"/>
      <c r="OKP527" s="71"/>
      <c r="OKQ527" s="71"/>
      <c r="OKR527" s="71"/>
      <c r="OKS527" s="71"/>
      <c r="OKT527" s="71"/>
      <c r="OKU527" s="71"/>
      <c r="OKV527" s="71"/>
      <c r="OKW527" s="71"/>
      <c r="OKX527" s="71"/>
      <c r="OKY527" s="71"/>
      <c r="OKZ527" s="71"/>
      <c r="OLA527" s="71"/>
      <c r="OLB527" s="71"/>
      <c r="OLC527" s="71"/>
      <c r="OLD527" s="71"/>
      <c r="OLE527" s="71"/>
      <c r="OLF527" s="71"/>
      <c r="OLG527" s="71"/>
      <c r="OLH527" s="71"/>
      <c r="OLI527" s="71"/>
      <c r="OLJ527" s="71"/>
      <c r="OLK527" s="71"/>
      <c r="OLL527" s="71"/>
      <c r="OLM527" s="71"/>
      <c r="OLN527" s="71"/>
      <c r="OLO527" s="71"/>
      <c r="OLP527" s="71"/>
      <c r="OLQ527" s="71"/>
      <c r="OLR527" s="71"/>
      <c r="OLS527" s="71"/>
      <c r="OLT527" s="71"/>
      <c r="OLU527" s="71"/>
      <c r="OLV527" s="71"/>
      <c r="OLW527" s="71"/>
      <c r="OLX527" s="71"/>
      <c r="OLY527" s="71"/>
      <c r="OLZ527" s="71"/>
      <c r="OMA527" s="71"/>
      <c r="OMB527" s="71"/>
      <c r="OMC527" s="71"/>
      <c r="OMD527" s="71"/>
      <c r="OME527" s="71"/>
      <c r="OMF527" s="71"/>
      <c r="OMG527" s="71"/>
      <c r="OMH527" s="71"/>
      <c r="OMI527" s="71"/>
      <c r="OMJ527" s="71"/>
      <c r="OMK527" s="71"/>
      <c r="OML527" s="71"/>
      <c r="OMM527" s="71"/>
      <c r="OMN527" s="71"/>
      <c r="OMO527" s="71"/>
      <c r="OMP527" s="71"/>
      <c r="OMQ527" s="71"/>
      <c r="OMR527" s="71"/>
      <c r="OMS527" s="71"/>
      <c r="OMT527" s="71"/>
      <c r="OMU527" s="71"/>
      <c r="OMV527" s="71"/>
      <c r="OMW527" s="71"/>
      <c r="OMX527" s="71"/>
      <c r="OMY527" s="71"/>
      <c r="OMZ527" s="71"/>
      <c r="ONA527" s="71"/>
      <c r="ONB527" s="71"/>
      <c r="ONC527" s="71"/>
      <c r="OND527" s="71"/>
      <c r="ONE527" s="71"/>
      <c r="ONF527" s="71"/>
      <c r="ONG527" s="71"/>
      <c r="ONH527" s="71"/>
      <c r="ONI527" s="71"/>
      <c r="ONJ527" s="71"/>
      <c r="ONK527" s="71"/>
      <c r="ONL527" s="71"/>
      <c r="ONM527" s="71"/>
      <c r="ONN527" s="71"/>
      <c r="ONO527" s="71"/>
      <c r="ONP527" s="71"/>
      <c r="ONQ527" s="71"/>
      <c r="ONR527" s="71"/>
      <c r="ONS527" s="71"/>
      <c r="ONT527" s="71"/>
      <c r="ONU527" s="71"/>
      <c r="ONV527" s="71"/>
      <c r="ONW527" s="71"/>
      <c r="ONX527" s="71"/>
      <c r="ONY527" s="71"/>
      <c r="ONZ527" s="71"/>
      <c r="OOA527" s="71"/>
      <c r="OOB527" s="71"/>
      <c r="OOC527" s="71"/>
      <c r="OOD527" s="71"/>
      <c r="OOE527" s="71"/>
      <c r="OOF527" s="71"/>
      <c r="OOG527" s="71"/>
      <c r="OOH527" s="71"/>
      <c r="OOI527" s="71"/>
      <c r="OOJ527" s="71"/>
      <c r="OOK527" s="71"/>
      <c r="OOL527" s="71"/>
      <c r="OOM527" s="71"/>
      <c r="OON527" s="71"/>
      <c r="OOO527" s="71"/>
      <c r="OOP527" s="71"/>
      <c r="OOQ527" s="71"/>
      <c r="OOR527" s="71"/>
      <c r="OOS527" s="71"/>
      <c r="OOT527" s="71"/>
      <c r="OOU527" s="71"/>
      <c r="OOV527" s="71"/>
      <c r="OOW527" s="71"/>
      <c r="OOX527" s="71"/>
      <c r="OOY527" s="71"/>
      <c r="OOZ527" s="71"/>
      <c r="OPA527" s="71"/>
      <c r="OPB527" s="71"/>
      <c r="OPC527" s="71"/>
      <c r="OPD527" s="71"/>
      <c r="OPE527" s="71"/>
      <c r="OPF527" s="71"/>
      <c r="OPG527" s="71"/>
      <c r="OPH527" s="71"/>
      <c r="OPI527" s="71"/>
      <c r="OPJ527" s="71"/>
      <c r="OPK527" s="71"/>
      <c r="OPL527" s="71"/>
      <c r="OPM527" s="71"/>
      <c r="OPN527" s="71"/>
      <c r="OPO527" s="71"/>
      <c r="OPP527" s="71"/>
      <c r="OPQ527" s="71"/>
      <c r="OPR527" s="71"/>
      <c r="OPS527" s="71"/>
      <c r="OPT527" s="71"/>
      <c r="OPU527" s="71"/>
      <c r="OPV527" s="71"/>
      <c r="OPW527" s="71"/>
      <c r="OPX527" s="71"/>
      <c r="OPY527" s="71"/>
      <c r="OPZ527" s="71"/>
      <c r="OQA527" s="71"/>
      <c r="OQB527" s="71"/>
      <c r="OQC527" s="71"/>
      <c r="OQD527" s="71"/>
      <c r="OQE527" s="71"/>
      <c r="OQF527" s="71"/>
      <c r="OQG527" s="71"/>
      <c r="OQH527" s="71"/>
      <c r="OQI527" s="71"/>
      <c r="OQJ527" s="71"/>
      <c r="OQK527" s="71"/>
      <c r="OQL527" s="71"/>
      <c r="OQM527" s="71"/>
      <c r="OQN527" s="71"/>
      <c r="OQO527" s="71"/>
      <c r="OQP527" s="71"/>
      <c r="OQQ527" s="71"/>
      <c r="OQR527" s="71"/>
      <c r="OQS527" s="71"/>
      <c r="OQT527" s="71"/>
      <c r="OQU527" s="71"/>
      <c r="OQV527" s="71"/>
      <c r="OQW527" s="71"/>
      <c r="OQX527" s="71"/>
      <c r="OQY527" s="71"/>
      <c r="OQZ527" s="71"/>
      <c r="ORA527" s="71"/>
      <c r="ORB527" s="71"/>
      <c r="ORC527" s="71"/>
      <c r="ORD527" s="71"/>
      <c r="ORE527" s="71"/>
      <c r="ORF527" s="71"/>
      <c r="ORG527" s="71"/>
      <c r="ORH527" s="71"/>
      <c r="ORI527" s="71"/>
      <c r="ORJ527" s="71"/>
      <c r="ORK527" s="71"/>
      <c r="ORL527" s="71"/>
      <c r="ORM527" s="71"/>
      <c r="ORN527" s="71"/>
      <c r="ORO527" s="71"/>
      <c r="ORP527" s="71"/>
      <c r="ORQ527" s="71"/>
      <c r="ORR527" s="71"/>
      <c r="ORS527" s="71"/>
      <c r="ORT527" s="71"/>
      <c r="ORU527" s="71"/>
      <c r="ORV527" s="71"/>
      <c r="ORW527" s="71"/>
      <c r="ORX527" s="71"/>
      <c r="ORY527" s="71"/>
      <c r="ORZ527" s="71"/>
      <c r="OSA527" s="71"/>
      <c r="OSB527" s="71"/>
      <c r="OSC527" s="71"/>
      <c r="OSD527" s="71"/>
      <c r="OSE527" s="71"/>
      <c r="OSF527" s="71"/>
      <c r="OSG527" s="71"/>
      <c r="OSH527" s="71"/>
      <c r="OSI527" s="71"/>
      <c r="OSJ527" s="71"/>
      <c r="OSK527" s="71"/>
      <c r="OSL527" s="71"/>
      <c r="OSM527" s="71"/>
      <c r="OSN527" s="71"/>
      <c r="OSO527" s="71"/>
      <c r="OSP527" s="71"/>
      <c r="OSQ527" s="71"/>
      <c r="OSR527" s="71"/>
      <c r="OSS527" s="71"/>
      <c r="OST527" s="71"/>
      <c r="OSU527" s="71"/>
      <c r="OSV527" s="71"/>
      <c r="OSW527" s="71"/>
      <c r="OSX527" s="71"/>
      <c r="OSY527" s="71"/>
      <c r="OSZ527" s="71"/>
      <c r="OTA527" s="71"/>
      <c r="OTB527" s="71"/>
      <c r="OTC527" s="71"/>
      <c r="OTD527" s="71"/>
      <c r="OTE527" s="71"/>
      <c r="OTF527" s="71"/>
      <c r="OTG527" s="71"/>
      <c r="OTH527" s="71"/>
      <c r="OTI527" s="71"/>
      <c r="OTJ527" s="71"/>
      <c r="OTK527" s="71"/>
      <c r="OTL527" s="71"/>
      <c r="OTM527" s="71"/>
      <c r="OTN527" s="71"/>
      <c r="OTO527" s="71"/>
      <c r="OTP527" s="71"/>
      <c r="OTQ527" s="71"/>
      <c r="OTR527" s="71"/>
      <c r="OTS527" s="71"/>
      <c r="OTT527" s="71"/>
      <c r="OTU527" s="71"/>
      <c r="OTV527" s="71"/>
      <c r="OTW527" s="71"/>
      <c r="OTX527" s="71"/>
      <c r="OTY527" s="71"/>
      <c r="OTZ527" s="71"/>
      <c r="OUA527" s="71"/>
      <c r="OUB527" s="71"/>
      <c r="OUC527" s="71"/>
      <c r="OUD527" s="71"/>
      <c r="OUE527" s="71"/>
      <c r="OUF527" s="71"/>
      <c r="OUG527" s="71"/>
      <c r="OUH527" s="71"/>
      <c r="OUI527" s="71"/>
      <c r="OUJ527" s="71"/>
      <c r="OUK527" s="71"/>
      <c r="OUL527" s="71"/>
      <c r="OUM527" s="71"/>
      <c r="OUN527" s="71"/>
      <c r="OUO527" s="71"/>
      <c r="OUP527" s="71"/>
      <c r="OUQ527" s="71"/>
      <c r="OUR527" s="71"/>
      <c r="OUS527" s="71"/>
      <c r="OUT527" s="71"/>
      <c r="OUU527" s="71"/>
      <c r="OUV527" s="71"/>
      <c r="OUW527" s="71"/>
      <c r="OUX527" s="71"/>
      <c r="OUY527" s="71"/>
      <c r="OUZ527" s="71"/>
      <c r="OVA527" s="71"/>
      <c r="OVB527" s="71"/>
      <c r="OVC527" s="71"/>
      <c r="OVD527" s="71"/>
      <c r="OVE527" s="71"/>
      <c r="OVF527" s="71"/>
      <c r="OVG527" s="71"/>
      <c r="OVH527" s="71"/>
      <c r="OVI527" s="71"/>
      <c r="OVJ527" s="71"/>
      <c r="OVK527" s="71"/>
      <c r="OVL527" s="71"/>
      <c r="OVM527" s="71"/>
      <c r="OVN527" s="71"/>
      <c r="OVO527" s="71"/>
      <c r="OVP527" s="71"/>
      <c r="OVQ527" s="71"/>
      <c r="OVR527" s="71"/>
      <c r="OVS527" s="71"/>
      <c r="OVT527" s="71"/>
      <c r="OVU527" s="71"/>
      <c r="OVV527" s="71"/>
      <c r="OVW527" s="71"/>
      <c r="OVX527" s="71"/>
      <c r="OVY527" s="71"/>
      <c r="OVZ527" s="71"/>
      <c r="OWA527" s="71"/>
      <c r="OWB527" s="71"/>
      <c r="OWC527" s="71"/>
      <c r="OWD527" s="71"/>
      <c r="OWE527" s="71"/>
      <c r="OWF527" s="71"/>
      <c r="OWG527" s="71"/>
      <c r="OWH527" s="71"/>
      <c r="OWI527" s="71"/>
      <c r="OWJ527" s="71"/>
      <c r="OWK527" s="71"/>
      <c r="OWL527" s="71"/>
      <c r="OWM527" s="71"/>
      <c r="OWN527" s="71"/>
      <c r="OWO527" s="71"/>
      <c r="OWP527" s="71"/>
      <c r="OWQ527" s="71"/>
      <c r="OWR527" s="71"/>
      <c r="OWS527" s="71"/>
      <c r="OWT527" s="71"/>
      <c r="OWU527" s="71"/>
      <c r="OWV527" s="71"/>
      <c r="OWW527" s="71"/>
      <c r="OWX527" s="71"/>
      <c r="OWY527" s="71"/>
      <c r="OWZ527" s="71"/>
      <c r="OXA527" s="71"/>
      <c r="OXB527" s="71"/>
      <c r="OXC527" s="71"/>
      <c r="OXD527" s="71"/>
      <c r="OXE527" s="71"/>
      <c r="OXF527" s="71"/>
      <c r="OXG527" s="71"/>
      <c r="OXH527" s="71"/>
      <c r="OXI527" s="71"/>
      <c r="OXJ527" s="71"/>
      <c r="OXK527" s="71"/>
      <c r="OXL527" s="71"/>
      <c r="OXM527" s="71"/>
      <c r="OXN527" s="71"/>
      <c r="OXO527" s="71"/>
      <c r="OXP527" s="71"/>
      <c r="OXQ527" s="71"/>
      <c r="OXR527" s="71"/>
      <c r="OXS527" s="71"/>
      <c r="OXT527" s="71"/>
      <c r="OXU527" s="71"/>
      <c r="OXV527" s="71"/>
      <c r="OXW527" s="71"/>
      <c r="OXX527" s="71"/>
      <c r="OXY527" s="71"/>
      <c r="OXZ527" s="71"/>
      <c r="OYA527" s="71"/>
      <c r="OYB527" s="71"/>
      <c r="OYC527" s="71"/>
      <c r="OYD527" s="71"/>
      <c r="OYE527" s="71"/>
      <c r="OYF527" s="71"/>
      <c r="OYG527" s="71"/>
      <c r="OYH527" s="71"/>
      <c r="OYI527" s="71"/>
      <c r="OYJ527" s="71"/>
      <c r="OYK527" s="71"/>
      <c r="OYL527" s="71"/>
      <c r="OYM527" s="71"/>
      <c r="OYN527" s="71"/>
      <c r="OYO527" s="71"/>
      <c r="OYP527" s="71"/>
      <c r="OYQ527" s="71"/>
      <c r="OYR527" s="71"/>
      <c r="OYS527" s="71"/>
      <c r="OYT527" s="71"/>
      <c r="OYU527" s="71"/>
      <c r="OYV527" s="71"/>
      <c r="OYW527" s="71"/>
      <c r="OYX527" s="71"/>
      <c r="OYY527" s="71"/>
      <c r="OYZ527" s="71"/>
      <c r="OZA527" s="71"/>
      <c r="OZB527" s="71"/>
      <c r="OZC527" s="71"/>
      <c r="OZD527" s="71"/>
      <c r="OZE527" s="71"/>
      <c r="OZF527" s="71"/>
      <c r="OZG527" s="71"/>
      <c r="OZH527" s="71"/>
      <c r="OZI527" s="71"/>
      <c r="OZJ527" s="71"/>
      <c r="OZK527" s="71"/>
      <c r="OZL527" s="71"/>
      <c r="OZM527" s="71"/>
      <c r="OZN527" s="71"/>
      <c r="OZO527" s="71"/>
      <c r="OZP527" s="71"/>
      <c r="OZQ527" s="71"/>
      <c r="OZR527" s="71"/>
      <c r="OZS527" s="71"/>
      <c r="OZT527" s="71"/>
      <c r="OZU527" s="71"/>
      <c r="OZV527" s="71"/>
      <c r="OZW527" s="71"/>
      <c r="OZX527" s="71"/>
      <c r="OZY527" s="71"/>
      <c r="OZZ527" s="71"/>
      <c r="PAA527" s="71"/>
      <c r="PAB527" s="71"/>
      <c r="PAC527" s="71"/>
      <c r="PAD527" s="71"/>
      <c r="PAE527" s="71"/>
      <c r="PAF527" s="71"/>
      <c r="PAG527" s="71"/>
      <c r="PAH527" s="71"/>
      <c r="PAI527" s="71"/>
      <c r="PAJ527" s="71"/>
      <c r="PAK527" s="71"/>
      <c r="PAL527" s="71"/>
      <c r="PAM527" s="71"/>
      <c r="PAN527" s="71"/>
      <c r="PAO527" s="71"/>
      <c r="PAP527" s="71"/>
      <c r="PAQ527" s="71"/>
      <c r="PAR527" s="71"/>
      <c r="PAS527" s="71"/>
      <c r="PAT527" s="71"/>
      <c r="PAU527" s="71"/>
      <c r="PAV527" s="71"/>
      <c r="PAW527" s="71"/>
      <c r="PAX527" s="71"/>
      <c r="PAY527" s="71"/>
      <c r="PAZ527" s="71"/>
      <c r="PBA527" s="71"/>
      <c r="PBB527" s="71"/>
      <c r="PBC527" s="71"/>
      <c r="PBD527" s="71"/>
      <c r="PBE527" s="71"/>
      <c r="PBF527" s="71"/>
      <c r="PBG527" s="71"/>
      <c r="PBH527" s="71"/>
      <c r="PBI527" s="71"/>
      <c r="PBJ527" s="71"/>
      <c r="PBK527" s="71"/>
      <c r="PBL527" s="71"/>
      <c r="PBM527" s="71"/>
      <c r="PBN527" s="71"/>
      <c r="PBO527" s="71"/>
      <c r="PBP527" s="71"/>
      <c r="PBQ527" s="71"/>
      <c r="PBR527" s="71"/>
      <c r="PBS527" s="71"/>
      <c r="PBT527" s="71"/>
      <c r="PBU527" s="71"/>
      <c r="PBV527" s="71"/>
      <c r="PBW527" s="71"/>
      <c r="PBX527" s="71"/>
      <c r="PBY527" s="71"/>
      <c r="PBZ527" s="71"/>
      <c r="PCA527" s="71"/>
      <c r="PCB527" s="71"/>
      <c r="PCC527" s="71"/>
      <c r="PCD527" s="71"/>
      <c r="PCE527" s="71"/>
      <c r="PCF527" s="71"/>
      <c r="PCG527" s="71"/>
      <c r="PCH527" s="71"/>
      <c r="PCI527" s="71"/>
      <c r="PCJ527" s="71"/>
      <c r="PCK527" s="71"/>
      <c r="PCL527" s="71"/>
      <c r="PCM527" s="71"/>
      <c r="PCN527" s="71"/>
      <c r="PCO527" s="71"/>
      <c r="PCP527" s="71"/>
      <c r="PCQ527" s="71"/>
      <c r="PCR527" s="71"/>
      <c r="PCS527" s="71"/>
      <c r="PCT527" s="71"/>
      <c r="PCU527" s="71"/>
      <c r="PCV527" s="71"/>
      <c r="PCW527" s="71"/>
      <c r="PCX527" s="71"/>
      <c r="PCY527" s="71"/>
      <c r="PCZ527" s="71"/>
      <c r="PDA527" s="71"/>
      <c r="PDB527" s="71"/>
      <c r="PDC527" s="71"/>
      <c r="PDD527" s="71"/>
      <c r="PDE527" s="71"/>
      <c r="PDF527" s="71"/>
      <c r="PDG527" s="71"/>
      <c r="PDH527" s="71"/>
      <c r="PDI527" s="71"/>
      <c r="PDJ527" s="71"/>
      <c r="PDK527" s="71"/>
      <c r="PDL527" s="71"/>
      <c r="PDM527" s="71"/>
      <c r="PDN527" s="71"/>
      <c r="PDO527" s="71"/>
      <c r="PDP527" s="71"/>
      <c r="PDQ527" s="71"/>
      <c r="PDR527" s="71"/>
      <c r="PDS527" s="71"/>
      <c r="PDT527" s="71"/>
      <c r="PDU527" s="71"/>
      <c r="PDV527" s="71"/>
      <c r="PDW527" s="71"/>
      <c r="PDX527" s="71"/>
      <c r="PDY527" s="71"/>
      <c r="PDZ527" s="71"/>
      <c r="PEA527" s="71"/>
      <c r="PEB527" s="71"/>
      <c r="PEC527" s="71"/>
      <c r="PED527" s="71"/>
      <c r="PEE527" s="71"/>
      <c r="PEF527" s="71"/>
      <c r="PEG527" s="71"/>
      <c r="PEH527" s="71"/>
      <c r="PEI527" s="71"/>
      <c r="PEJ527" s="71"/>
      <c r="PEK527" s="71"/>
      <c r="PEL527" s="71"/>
      <c r="PEM527" s="71"/>
      <c r="PEN527" s="71"/>
      <c r="PEO527" s="71"/>
      <c r="PEP527" s="71"/>
      <c r="PEQ527" s="71"/>
      <c r="PER527" s="71"/>
      <c r="PES527" s="71"/>
      <c r="PET527" s="71"/>
      <c r="PEU527" s="71"/>
      <c r="PEV527" s="71"/>
      <c r="PEW527" s="71"/>
      <c r="PEX527" s="71"/>
      <c r="PEY527" s="71"/>
      <c r="PEZ527" s="71"/>
      <c r="PFA527" s="71"/>
      <c r="PFB527" s="71"/>
      <c r="PFC527" s="71"/>
      <c r="PFD527" s="71"/>
      <c r="PFE527" s="71"/>
      <c r="PFF527" s="71"/>
      <c r="PFG527" s="71"/>
      <c r="PFH527" s="71"/>
      <c r="PFI527" s="71"/>
      <c r="PFJ527" s="71"/>
      <c r="PFK527" s="71"/>
      <c r="PFL527" s="71"/>
      <c r="PFM527" s="71"/>
      <c r="PFN527" s="71"/>
      <c r="PFO527" s="71"/>
      <c r="PFP527" s="71"/>
      <c r="PFQ527" s="71"/>
      <c r="PFR527" s="71"/>
      <c r="PFS527" s="71"/>
      <c r="PFT527" s="71"/>
      <c r="PFU527" s="71"/>
      <c r="PFV527" s="71"/>
      <c r="PFW527" s="71"/>
      <c r="PFX527" s="71"/>
      <c r="PFY527" s="71"/>
      <c r="PFZ527" s="71"/>
      <c r="PGA527" s="71"/>
      <c r="PGB527" s="71"/>
      <c r="PGC527" s="71"/>
      <c r="PGD527" s="71"/>
      <c r="PGE527" s="71"/>
      <c r="PGF527" s="71"/>
      <c r="PGG527" s="71"/>
      <c r="PGH527" s="71"/>
      <c r="PGI527" s="71"/>
      <c r="PGJ527" s="71"/>
      <c r="PGK527" s="71"/>
      <c r="PGL527" s="71"/>
      <c r="PGM527" s="71"/>
      <c r="PGN527" s="71"/>
      <c r="PGO527" s="71"/>
      <c r="PGP527" s="71"/>
      <c r="PGQ527" s="71"/>
      <c r="PGR527" s="71"/>
      <c r="PGS527" s="71"/>
      <c r="PGT527" s="71"/>
      <c r="PGU527" s="71"/>
      <c r="PGV527" s="71"/>
      <c r="PGW527" s="71"/>
      <c r="PGX527" s="71"/>
      <c r="PGY527" s="71"/>
      <c r="PGZ527" s="71"/>
      <c r="PHA527" s="71"/>
      <c r="PHB527" s="71"/>
      <c r="PHC527" s="71"/>
      <c r="PHD527" s="71"/>
      <c r="PHE527" s="71"/>
      <c r="PHF527" s="71"/>
      <c r="PHG527" s="71"/>
      <c r="PHH527" s="71"/>
      <c r="PHI527" s="71"/>
      <c r="PHJ527" s="71"/>
      <c r="PHK527" s="71"/>
      <c r="PHL527" s="71"/>
      <c r="PHM527" s="71"/>
      <c r="PHN527" s="71"/>
      <c r="PHO527" s="71"/>
      <c r="PHP527" s="71"/>
      <c r="PHQ527" s="71"/>
      <c r="PHR527" s="71"/>
      <c r="PHS527" s="71"/>
      <c r="PHT527" s="71"/>
      <c r="PHU527" s="71"/>
      <c r="PHV527" s="71"/>
      <c r="PHW527" s="71"/>
      <c r="PHX527" s="71"/>
      <c r="PHY527" s="71"/>
      <c r="PHZ527" s="71"/>
      <c r="PIA527" s="71"/>
      <c r="PIB527" s="71"/>
      <c r="PIC527" s="71"/>
      <c r="PID527" s="71"/>
      <c r="PIE527" s="71"/>
      <c r="PIF527" s="71"/>
      <c r="PIG527" s="71"/>
      <c r="PIH527" s="71"/>
      <c r="PII527" s="71"/>
      <c r="PIJ527" s="71"/>
      <c r="PIK527" s="71"/>
      <c r="PIL527" s="71"/>
      <c r="PIM527" s="71"/>
      <c r="PIN527" s="71"/>
      <c r="PIO527" s="71"/>
      <c r="PIP527" s="71"/>
      <c r="PIQ527" s="71"/>
      <c r="PIR527" s="71"/>
      <c r="PIS527" s="71"/>
      <c r="PIT527" s="71"/>
      <c r="PIU527" s="71"/>
      <c r="PIV527" s="71"/>
      <c r="PIW527" s="71"/>
      <c r="PIX527" s="71"/>
      <c r="PIY527" s="71"/>
      <c r="PIZ527" s="71"/>
      <c r="PJA527" s="71"/>
      <c r="PJB527" s="71"/>
      <c r="PJC527" s="71"/>
      <c r="PJD527" s="71"/>
      <c r="PJE527" s="71"/>
      <c r="PJF527" s="71"/>
      <c r="PJG527" s="71"/>
      <c r="PJH527" s="71"/>
      <c r="PJI527" s="71"/>
      <c r="PJJ527" s="71"/>
      <c r="PJK527" s="71"/>
      <c r="PJL527" s="71"/>
      <c r="PJM527" s="71"/>
      <c r="PJN527" s="71"/>
      <c r="PJO527" s="71"/>
      <c r="PJP527" s="71"/>
      <c r="PJQ527" s="71"/>
      <c r="PJR527" s="71"/>
      <c r="PJS527" s="71"/>
      <c r="PJT527" s="71"/>
      <c r="PJU527" s="71"/>
      <c r="PJV527" s="71"/>
      <c r="PJW527" s="71"/>
      <c r="PJX527" s="71"/>
      <c r="PJY527" s="71"/>
      <c r="PJZ527" s="71"/>
      <c r="PKA527" s="71"/>
      <c r="PKB527" s="71"/>
      <c r="PKC527" s="71"/>
      <c r="PKD527" s="71"/>
      <c r="PKE527" s="71"/>
      <c r="PKF527" s="71"/>
      <c r="PKG527" s="71"/>
      <c r="PKH527" s="71"/>
      <c r="PKI527" s="71"/>
      <c r="PKJ527" s="71"/>
      <c r="PKK527" s="71"/>
      <c r="PKL527" s="71"/>
      <c r="PKM527" s="71"/>
      <c r="PKN527" s="71"/>
      <c r="PKO527" s="71"/>
      <c r="PKP527" s="71"/>
      <c r="PKQ527" s="71"/>
      <c r="PKR527" s="71"/>
      <c r="PKS527" s="71"/>
      <c r="PKT527" s="71"/>
      <c r="PKU527" s="71"/>
      <c r="PKV527" s="71"/>
      <c r="PKW527" s="71"/>
      <c r="PKX527" s="71"/>
      <c r="PKY527" s="71"/>
      <c r="PKZ527" s="71"/>
      <c r="PLA527" s="71"/>
      <c r="PLB527" s="71"/>
      <c r="PLC527" s="71"/>
      <c r="PLD527" s="71"/>
      <c r="PLE527" s="71"/>
      <c r="PLF527" s="71"/>
      <c r="PLG527" s="71"/>
      <c r="PLH527" s="71"/>
      <c r="PLI527" s="71"/>
      <c r="PLJ527" s="71"/>
      <c r="PLK527" s="71"/>
      <c r="PLL527" s="71"/>
      <c r="PLM527" s="71"/>
      <c r="PLN527" s="71"/>
      <c r="PLO527" s="71"/>
      <c r="PLP527" s="71"/>
      <c r="PLQ527" s="71"/>
      <c r="PLR527" s="71"/>
      <c r="PLS527" s="71"/>
      <c r="PLT527" s="71"/>
      <c r="PLU527" s="71"/>
      <c r="PLV527" s="71"/>
      <c r="PLW527" s="71"/>
      <c r="PLX527" s="71"/>
      <c r="PLY527" s="71"/>
      <c r="PLZ527" s="71"/>
      <c r="PMA527" s="71"/>
      <c r="PMB527" s="71"/>
      <c r="PMC527" s="71"/>
      <c r="PMD527" s="71"/>
      <c r="PME527" s="71"/>
      <c r="PMF527" s="71"/>
      <c r="PMG527" s="71"/>
      <c r="PMH527" s="71"/>
      <c r="PMI527" s="71"/>
      <c r="PMJ527" s="71"/>
      <c r="PMK527" s="71"/>
      <c r="PML527" s="71"/>
      <c r="PMM527" s="71"/>
      <c r="PMN527" s="71"/>
      <c r="PMO527" s="71"/>
      <c r="PMP527" s="71"/>
      <c r="PMQ527" s="71"/>
      <c r="PMR527" s="71"/>
      <c r="PMS527" s="71"/>
      <c r="PMT527" s="71"/>
      <c r="PMU527" s="71"/>
      <c r="PMV527" s="71"/>
      <c r="PMW527" s="71"/>
      <c r="PMX527" s="71"/>
      <c r="PMY527" s="71"/>
      <c r="PMZ527" s="71"/>
      <c r="PNA527" s="71"/>
      <c r="PNB527" s="71"/>
      <c r="PNC527" s="71"/>
      <c r="PND527" s="71"/>
      <c r="PNE527" s="71"/>
      <c r="PNF527" s="71"/>
      <c r="PNG527" s="71"/>
      <c r="PNH527" s="71"/>
      <c r="PNI527" s="71"/>
      <c r="PNJ527" s="71"/>
      <c r="PNK527" s="71"/>
      <c r="PNL527" s="71"/>
      <c r="PNM527" s="71"/>
      <c r="PNN527" s="71"/>
      <c r="PNO527" s="71"/>
      <c r="PNP527" s="71"/>
      <c r="PNQ527" s="71"/>
      <c r="PNR527" s="71"/>
      <c r="PNS527" s="71"/>
      <c r="PNT527" s="71"/>
      <c r="PNU527" s="71"/>
      <c r="PNV527" s="71"/>
      <c r="PNW527" s="71"/>
      <c r="PNX527" s="71"/>
      <c r="PNY527" s="71"/>
      <c r="PNZ527" s="71"/>
      <c r="POA527" s="71"/>
      <c r="POB527" s="71"/>
      <c r="POC527" s="71"/>
      <c r="POD527" s="71"/>
      <c r="POE527" s="71"/>
      <c r="POF527" s="71"/>
      <c r="POG527" s="71"/>
      <c r="POH527" s="71"/>
      <c r="POI527" s="71"/>
      <c r="POJ527" s="71"/>
      <c r="POK527" s="71"/>
      <c r="POL527" s="71"/>
      <c r="POM527" s="71"/>
      <c r="PON527" s="71"/>
      <c r="POO527" s="71"/>
      <c r="POP527" s="71"/>
      <c r="POQ527" s="71"/>
      <c r="POR527" s="71"/>
      <c r="POS527" s="71"/>
      <c r="POT527" s="71"/>
      <c r="POU527" s="71"/>
      <c r="POV527" s="71"/>
      <c r="POW527" s="71"/>
      <c r="POX527" s="71"/>
      <c r="POY527" s="71"/>
      <c r="POZ527" s="71"/>
      <c r="PPA527" s="71"/>
      <c r="PPB527" s="71"/>
      <c r="PPC527" s="71"/>
      <c r="PPD527" s="71"/>
      <c r="PPE527" s="71"/>
      <c r="PPF527" s="71"/>
      <c r="PPG527" s="71"/>
      <c r="PPH527" s="71"/>
      <c r="PPI527" s="71"/>
      <c r="PPJ527" s="71"/>
      <c r="PPK527" s="71"/>
      <c r="PPL527" s="71"/>
      <c r="PPM527" s="71"/>
      <c r="PPN527" s="71"/>
      <c r="PPO527" s="71"/>
      <c r="PPP527" s="71"/>
      <c r="PPQ527" s="71"/>
      <c r="PPR527" s="71"/>
      <c r="PPS527" s="71"/>
      <c r="PPT527" s="71"/>
      <c r="PPU527" s="71"/>
      <c r="PPV527" s="71"/>
      <c r="PPW527" s="71"/>
      <c r="PPX527" s="71"/>
      <c r="PPY527" s="71"/>
      <c r="PPZ527" s="71"/>
      <c r="PQA527" s="71"/>
      <c r="PQB527" s="71"/>
      <c r="PQC527" s="71"/>
      <c r="PQD527" s="71"/>
      <c r="PQE527" s="71"/>
      <c r="PQF527" s="71"/>
      <c r="PQG527" s="71"/>
      <c r="PQH527" s="71"/>
      <c r="PQI527" s="71"/>
      <c r="PQJ527" s="71"/>
      <c r="PQK527" s="71"/>
      <c r="PQL527" s="71"/>
      <c r="PQM527" s="71"/>
      <c r="PQN527" s="71"/>
      <c r="PQO527" s="71"/>
      <c r="PQP527" s="71"/>
      <c r="PQQ527" s="71"/>
      <c r="PQR527" s="71"/>
      <c r="PQS527" s="71"/>
      <c r="PQT527" s="71"/>
      <c r="PQU527" s="71"/>
      <c r="PQV527" s="71"/>
      <c r="PQW527" s="71"/>
      <c r="PQX527" s="71"/>
      <c r="PQY527" s="71"/>
      <c r="PQZ527" s="71"/>
      <c r="PRA527" s="71"/>
      <c r="PRB527" s="71"/>
      <c r="PRC527" s="71"/>
      <c r="PRD527" s="71"/>
      <c r="PRE527" s="71"/>
      <c r="PRF527" s="71"/>
      <c r="PRG527" s="71"/>
      <c r="PRH527" s="71"/>
      <c r="PRI527" s="71"/>
      <c r="PRJ527" s="71"/>
      <c r="PRK527" s="71"/>
      <c r="PRL527" s="71"/>
      <c r="PRM527" s="71"/>
      <c r="PRN527" s="71"/>
      <c r="PRO527" s="71"/>
      <c r="PRP527" s="71"/>
      <c r="PRQ527" s="71"/>
      <c r="PRR527" s="71"/>
      <c r="PRS527" s="71"/>
      <c r="PRT527" s="71"/>
      <c r="PRU527" s="71"/>
      <c r="PRV527" s="71"/>
      <c r="PRW527" s="71"/>
      <c r="PRX527" s="71"/>
      <c r="PRY527" s="71"/>
      <c r="PRZ527" s="71"/>
      <c r="PSA527" s="71"/>
      <c r="PSB527" s="71"/>
      <c r="PSC527" s="71"/>
      <c r="PSD527" s="71"/>
      <c r="PSE527" s="71"/>
      <c r="PSF527" s="71"/>
      <c r="PSG527" s="71"/>
      <c r="PSH527" s="71"/>
      <c r="PSI527" s="71"/>
      <c r="PSJ527" s="71"/>
      <c r="PSK527" s="71"/>
      <c r="PSL527" s="71"/>
      <c r="PSM527" s="71"/>
      <c r="PSN527" s="71"/>
      <c r="PSO527" s="71"/>
      <c r="PSP527" s="71"/>
      <c r="PSQ527" s="71"/>
      <c r="PSR527" s="71"/>
      <c r="PSS527" s="71"/>
      <c r="PST527" s="71"/>
      <c r="PSU527" s="71"/>
      <c r="PSV527" s="71"/>
      <c r="PSW527" s="71"/>
      <c r="PSX527" s="71"/>
      <c r="PSY527" s="71"/>
      <c r="PSZ527" s="71"/>
      <c r="PTA527" s="71"/>
      <c r="PTB527" s="71"/>
      <c r="PTC527" s="71"/>
      <c r="PTD527" s="71"/>
      <c r="PTE527" s="71"/>
      <c r="PTF527" s="71"/>
      <c r="PTG527" s="71"/>
      <c r="PTH527" s="71"/>
      <c r="PTI527" s="71"/>
      <c r="PTJ527" s="71"/>
      <c r="PTK527" s="71"/>
      <c r="PTL527" s="71"/>
      <c r="PTM527" s="71"/>
      <c r="PTN527" s="71"/>
      <c r="PTO527" s="71"/>
      <c r="PTP527" s="71"/>
      <c r="PTQ527" s="71"/>
      <c r="PTR527" s="71"/>
      <c r="PTS527" s="71"/>
      <c r="PTT527" s="71"/>
      <c r="PTU527" s="71"/>
      <c r="PTV527" s="71"/>
      <c r="PTW527" s="71"/>
      <c r="PTX527" s="71"/>
      <c r="PTY527" s="71"/>
      <c r="PTZ527" s="71"/>
      <c r="PUA527" s="71"/>
      <c r="PUB527" s="71"/>
      <c r="PUC527" s="71"/>
      <c r="PUD527" s="71"/>
      <c r="PUE527" s="71"/>
      <c r="PUF527" s="71"/>
      <c r="PUG527" s="71"/>
      <c r="PUH527" s="71"/>
      <c r="PUI527" s="71"/>
      <c r="PUJ527" s="71"/>
      <c r="PUK527" s="71"/>
      <c r="PUL527" s="71"/>
      <c r="PUM527" s="71"/>
      <c r="PUN527" s="71"/>
      <c r="PUO527" s="71"/>
      <c r="PUP527" s="71"/>
      <c r="PUQ527" s="71"/>
      <c r="PUR527" s="71"/>
      <c r="PUS527" s="71"/>
      <c r="PUT527" s="71"/>
      <c r="PUU527" s="71"/>
      <c r="PUV527" s="71"/>
      <c r="PUW527" s="71"/>
      <c r="PUX527" s="71"/>
      <c r="PUY527" s="71"/>
      <c r="PUZ527" s="71"/>
      <c r="PVA527" s="71"/>
      <c r="PVB527" s="71"/>
      <c r="PVC527" s="71"/>
      <c r="PVD527" s="71"/>
      <c r="PVE527" s="71"/>
      <c r="PVF527" s="71"/>
      <c r="PVG527" s="71"/>
      <c r="PVH527" s="71"/>
      <c r="PVI527" s="71"/>
      <c r="PVJ527" s="71"/>
      <c r="PVK527" s="71"/>
      <c r="PVL527" s="71"/>
      <c r="PVM527" s="71"/>
      <c r="PVN527" s="71"/>
      <c r="PVO527" s="71"/>
      <c r="PVP527" s="71"/>
      <c r="PVQ527" s="71"/>
      <c r="PVR527" s="71"/>
      <c r="PVS527" s="71"/>
      <c r="PVT527" s="71"/>
      <c r="PVU527" s="71"/>
      <c r="PVV527" s="71"/>
      <c r="PVW527" s="71"/>
      <c r="PVX527" s="71"/>
      <c r="PVY527" s="71"/>
      <c r="PVZ527" s="71"/>
      <c r="PWA527" s="71"/>
      <c r="PWB527" s="71"/>
      <c r="PWC527" s="71"/>
      <c r="PWD527" s="71"/>
      <c r="PWE527" s="71"/>
      <c r="PWF527" s="71"/>
      <c r="PWG527" s="71"/>
      <c r="PWH527" s="71"/>
      <c r="PWI527" s="71"/>
      <c r="PWJ527" s="71"/>
      <c r="PWK527" s="71"/>
      <c r="PWL527" s="71"/>
      <c r="PWM527" s="71"/>
      <c r="PWN527" s="71"/>
      <c r="PWO527" s="71"/>
      <c r="PWP527" s="71"/>
      <c r="PWQ527" s="71"/>
      <c r="PWR527" s="71"/>
      <c r="PWS527" s="71"/>
      <c r="PWT527" s="71"/>
      <c r="PWU527" s="71"/>
      <c r="PWV527" s="71"/>
      <c r="PWW527" s="71"/>
      <c r="PWX527" s="71"/>
      <c r="PWY527" s="71"/>
      <c r="PWZ527" s="71"/>
      <c r="PXA527" s="71"/>
      <c r="PXB527" s="71"/>
      <c r="PXC527" s="71"/>
      <c r="PXD527" s="71"/>
      <c r="PXE527" s="71"/>
      <c r="PXF527" s="71"/>
      <c r="PXG527" s="71"/>
      <c r="PXH527" s="71"/>
      <c r="PXI527" s="71"/>
      <c r="PXJ527" s="71"/>
      <c r="PXK527" s="71"/>
      <c r="PXL527" s="71"/>
      <c r="PXM527" s="71"/>
      <c r="PXN527" s="71"/>
      <c r="PXO527" s="71"/>
      <c r="PXP527" s="71"/>
      <c r="PXQ527" s="71"/>
      <c r="PXR527" s="71"/>
      <c r="PXS527" s="71"/>
      <c r="PXT527" s="71"/>
      <c r="PXU527" s="71"/>
      <c r="PXV527" s="71"/>
      <c r="PXW527" s="71"/>
      <c r="PXX527" s="71"/>
      <c r="PXY527" s="71"/>
      <c r="PXZ527" s="71"/>
      <c r="PYA527" s="71"/>
      <c r="PYB527" s="71"/>
      <c r="PYC527" s="71"/>
      <c r="PYD527" s="71"/>
      <c r="PYE527" s="71"/>
      <c r="PYF527" s="71"/>
      <c r="PYG527" s="71"/>
      <c r="PYH527" s="71"/>
      <c r="PYI527" s="71"/>
      <c r="PYJ527" s="71"/>
      <c r="PYK527" s="71"/>
      <c r="PYL527" s="71"/>
      <c r="PYM527" s="71"/>
      <c r="PYN527" s="71"/>
      <c r="PYO527" s="71"/>
      <c r="PYP527" s="71"/>
      <c r="PYQ527" s="71"/>
      <c r="PYR527" s="71"/>
      <c r="PYS527" s="71"/>
      <c r="PYT527" s="71"/>
      <c r="PYU527" s="71"/>
      <c r="PYV527" s="71"/>
      <c r="PYW527" s="71"/>
      <c r="PYX527" s="71"/>
      <c r="PYY527" s="71"/>
      <c r="PYZ527" s="71"/>
      <c r="PZA527" s="71"/>
      <c r="PZB527" s="71"/>
      <c r="PZC527" s="71"/>
      <c r="PZD527" s="71"/>
      <c r="PZE527" s="71"/>
      <c r="PZF527" s="71"/>
      <c r="PZG527" s="71"/>
      <c r="PZH527" s="71"/>
      <c r="PZI527" s="71"/>
      <c r="PZJ527" s="71"/>
      <c r="PZK527" s="71"/>
      <c r="PZL527" s="71"/>
      <c r="PZM527" s="71"/>
      <c r="PZN527" s="71"/>
      <c r="PZO527" s="71"/>
      <c r="PZP527" s="71"/>
      <c r="PZQ527" s="71"/>
      <c r="PZR527" s="71"/>
      <c r="PZS527" s="71"/>
      <c r="PZT527" s="71"/>
      <c r="PZU527" s="71"/>
      <c r="PZV527" s="71"/>
      <c r="PZW527" s="71"/>
      <c r="PZX527" s="71"/>
      <c r="PZY527" s="71"/>
      <c r="PZZ527" s="71"/>
      <c r="QAA527" s="71"/>
      <c r="QAB527" s="71"/>
      <c r="QAC527" s="71"/>
      <c r="QAD527" s="71"/>
      <c r="QAE527" s="71"/>
      <c r="QAF527" s="71"/>
      <c r="QAG527" s="71"/>
      <c r="QAH527" s="71"/>
      <c r="QAI527" s="71"/>
      <c r="QAJ527" s="71"/>
      <c r="QAK527" s="71"/>
      <c r="QAL527" s="71"/>
      <c r="QAM527" s="71"/>
      <c r="QAN527" s="71"/>
      <c r="QAO527" s="71"/>
      <c r="QAP527" s="71"/>
      <c r="QAQ527" s="71"/>
      <c r="QAR527" s="71"/>
      <c r="QAS527" s="71"/>
      <c r="QAT527" s="71"/>
      <c r="QAU527" s="71"/>
      <c r="QAV527" s="71"/>
      <c r="QAW527" s="71"/>
      <c r="QAX527" s="71"/>
      <c r="QAY527" s="71"/>
      <c r="QAZ527" s="71"/>
      <c r="QBA527" s="71"/>
      <c r="QBB527" s="71"/>
      <c r="QBC527" s="71"/>
      <c r="QBD527" s="71"/>
      <c r="QBE527" s="71"/>
      <c r="QBF527" s="71"/>
      <c r="QBG527" s="71"/>
      <c r="QBH527" s="71"/>
      <c r="QBI527" s="71"/>
      <c r="QBJ527" s="71"/>
      <c r="QBK527" s="71"/>
      <c r="QBL527" s="71"/>
      <c r="QBM527" s="71"/>
      <c r="QBN527" s="71"/>
      <c r="QBO527" s="71"/>
      <c r="QBP527" s="71"/>
      <c r="QBQ527" s="71"/>
      <c r="QBR527" s="71"/>
      <c r="QBS527" s="71"/>
      <c r="QBT527" s="71"/>
      <c r="QBU527" s="71"/>
      <c r="QBV527" s="71"/>
      <c r="QBW527" s="71"/>
      <c r="QBX527" s="71"/>
      <c r="QBY527" s="71"/>
      <c r="QBZ527" s="71"/>
      <c r="QCA527" s="71"/>
      <c r="QCB527" s="71"/>
      <c r="QCC527" s="71"/>
      <c r="QCD527" s="71"/>
      <c r="QCE527" s="71"/>
      <c r="QCF527" s="71"/>
      <c r="QCG527" s="71"/>
      <c r="QCH527" s="71"/>
      <c r="QCI527" s="71"/>
      <c r="QCJ527" s="71"/>
      <c r="QCK527" s="71"/>
      <c r="QCL527" s="71"/>
      <c r="QCM527" s="71"/>
      <c r="QCN527" s="71"/>
      <c r="QCO527" s="71"/>
      <c r="QCP527" s="71"/>
      <c r="QCQ527" s="71"/>
      <c r="QCR527" s="71"/>
      <c r="QCS527" s="71"/>
      <c r="QCT527" s="71"/>
      <c r="QCU527" s="71"/>
      <c r="QCV527" s="71"/>
      <c r="QCW527" s="71"/>
      <c r="QCX527" s="71"/>
      <c r="QCY527" s="71"/>
      <c r="QCZ527" s="71"/>
      <c r="QDA527" s="71"/>
      <c r="QDB527" s="71"/>
      <c r="QDC527" s="71"/>
      <c r="QDD527" s="71"/>
      <c r="QDE527" s="71"/>
      <c r="QDF527" s="71"/>
      <c r="QDG527" s="71"/>
      <c r="QDH527" s="71"/>
      <c r="QDI527" s="71"/>
      <c r="QDJ527" s="71"/>
      <c r="QDK527" s="71"/>
      <c r="QDL527" s="71"/>
      <c r="QDM527" s="71"/>
      <c r="QDN527" s="71"/>
      <c r="QDO527" s="71"/>
      <c r="QDP527" s="71"/>
      <c r="QDQ527" s="71"/>
      <c r="QDR527" s="71"/>
      <c r="QDS527" s="71"/>
      <c r="QDT527" s="71"/>
      <c r="QDU527" s="71"/>
      <c r="QDV527" s="71"/>
      <c r="QDW527" s="71"/>
      <c r="QDX527" s="71"/>
      <c r="QDY527" s="71"/>
      <c r="QDZ527" s="71"/>
      <c r="QEA527" s="71"/>
      <c r="QEB527" s="71"/>
      <c r="QEC527" s="71"/>
      <c r="QED527" s="71"/>
      <c r="QEE527" s="71"/>
      <c r="QEF527" s="71"/>
      <c r="QEG527" s="71"/>
      <c r="QEH527" s="71"/>
      <c r="QEI527" s="71"/>
      <c r="QEJ527" s="71"/>
      <c r="QEK527" s="71"/>
      <c r="QEL527" s="71"/>
      <c r="QEM527" s="71"/>
      <c r="QEN527" s="71"/>
      <c r="QEO527" s="71"/>
      <c r="QEP527" s="71"/>
      <c r="QEQ527" s="71"/>
      <c r="QER527" s="71"/>
      <c r="QES527" s="71"/>
      <c r="QET527" s="71"/>
      <c r="QEU527" s="71"/>
      <c r="QEV527" s="71"/>
      <c r="QEW527" s="71"/>
      <c r="QEX527" s="71"/>
      <c r="QEY527" s="71"/>
      <c r="QEZ527" s="71"/>
      <c r="QFA527" s="71"/>
      <c r="QFB527" s="71"/>
      <c r="QFC527" s="71"/>
      <c r="QFD527" s="71"/>
      <c r="QFE527" s="71"/>
      <c r="QFF527" s="71"/>
      <c r="QFG527" s="71"/>
      <c r="QFH527" s="71"/>
      <c r="QFI527" s="71"/>
      <c r="QFJ527" s="71"/>
      <c r="QFK527" s="71"/>
      <c r="QFL527" s="71"/>
      <c r="QFM527" s="71"/>
      <c r="QFN527" s="71"/>
      <c r="QFO527" s="71"/>
      <c r="QFP527" s="71"/>
      <c r="QFQ527" s="71"/>
      <c r="QFR527" s="71"/>
      <c r="QFS527" s="71"/>
      <c r="QFT527" s="71"/>
      <c r="QFU527" s="71"/>
      <c r="QFV527" s="71"/>
      <c r="QFW527" s="71"/>
      <c r="QFX527" s="71"/>
      <c r="QFY527" s="71"/>
      <c r="QFZ527" s="71"/>
      <c r="QGA527" s="71"/>
      <c r="QGB527" s="71"/>
      <c r="QGC527" s="71"/>
      <c r="QGD527" s="71"/>
      <c r="QGE527" s="71"/>
      <c r="QGF527" s="71"/>
      <c r="QGG527" s="71"/>
      <c r="QGH527" s="71"/>
      <c r="QGI527" s="71"/>
      <c r="QGJ527" s="71"/>
      <c r="QGK527" s="71"/>
      <c r="QGL527" s="71"/>
      <c r="QGM527" s="71"/>
      <c r="QGN527" s="71"/>
      <c r="QGO527" s="71"/>
      <c r="QGP527" s="71"/>
      <c r="QGQ527" s="71"/>
      <c r="QGR527" s="71"/>
      <c r="QGS527" s="71"/>
      <c r="QGT527" s="71"/>
      <c r="QGU527" s="71"/>
      <c r="QGV527" s="71"/>
      <c r="QGW527" s="71"/>
      <c r="QGX527" s="71"/>
      <c r="QGY527" s="71"/>
      <c r="QGZ527" s="71"/>
      <c r="QHA527" s="71"/>
      <c r="QHB527" s="71"/>
      <c r="QHC527" s="71"/>
      <c r="QHD527" s="71"/>
      <c r="QHE527" s="71"/>
      <c r="QHF527" s="71"/>
      <c r="QHG527" s="71"/>
      <c r="QHH527" s="71"/>
      <c r="QHI527" s="71"/>
      <c r="QHJ527" s="71"/>
      <c r="QHK527" s="71"/>
      <c r="QHL527" s="71"/>
      <c r="QHM527" s="71"/>
      <c r="QHN527" s="71"/>
      <c r="QHO527" s="71"/>
      <c r="QHP527" s="71"/>
      <c r="QHQ527" s="71"/>
      <c r="QHR527" s="71"/>
      <c r="QHS527" s="71"/>
      <c r="QHT527" s="71"/>
      <c r="QHU527" s="71"/>
      <c r="QHV527" s="71"/>
      <c r="QHW527" s="71"/>
      <c r="QHX527" s="71"/>
      <c r="QHY527" s="71"/>
      <c r="QHZ527" s="71"/>
      <c r="QIA527" s="71"/>
      <c r="QIB527" s="71"/>
      <c r="QIC527" s="71"/>
      <c r="QID527" s="71"/>
      <c r="QIE527" s="71"/>
      <c r="QIF527" s="71"/>
      <c r="QIG527" s="71"/>
      <c r="QIH527" s="71"/>
      <c r="QII527" s="71"/>
      <c r="QIJ527" s="71"/>
      <c r="QIK527" s="71"/>
      <c r="QIL527" s="71"/>
      <c r="QIM527" s="71"/>
      <c r="QIN527" s="71"/>
      <c r="QIO527" s="71"/>
      <c r="QIP527" s="71"/>
      <c r="QIQ527" s="71"/>
      <c r="QIR527" s="71"/>
      <c r="QIS527" s="71"/>
      <c r="QIT527" s="71"/>
      <c r="QIU527" s="71"/>
      <c r="QIV527" s="71"/>
      <c r="QIW527" s="71"/>
      <c r="QIX527" s="71"/>
      <c r="QIY527" s="71"/>
      <c r="QIZ527" s="71"/>
      <c r="QJA527" s="71"/>
      <c r="QJB527" s="71"/>
      <c r="QJC527" s="71"/>
      <c r="QJD527" s="71"/>
      <c r="QJE527" s="71"/>
      <c r="QJF527" s="71"/>
      <c r="QJG527" s="71"/>
      <c r="QJH527" s="71"/>
      <c r="QJI527" s="71"/>
      <c r="QJJ527" s="71"/>
      <c r="QJK527" s="71"/>
      <c r="QJL527" s="71"/>
      <c r="QJM527" s="71"/>
      <c r="QJN527" s="71"/>
      <c r="QJO527" s="71"/>
      <c r="QJP527" s="71"/>
      <c r="QJQ527" s="71"/>
      <c r="QJR527" s="71"/>
      <c r="QJS527" s="71"/>
      <c r="QJT527" s="71"/>
      <c r="QJU527" s="71"/>
      <c r="QJV527" s="71"/>
      <c r="QJW527" s="71"/>
      <c r="QJX527" s="71"/>
      <c r="QJY527" s="71"/>
      <c r="QJZ527" s="71"/>
      <c r="QKA527" s="71"/>
      <c r="QKB527" s="71"/>
      <c r="QKC527" s="71"/>
      <c r="QKD527" s="71"/>
      <c r="QKE527" s="71"/>
      <c r="QKF527" s="71"/>
      <c r="QKG527" s="71"/>
      <c r="QKH527" s="71"/>
      <c r="QKI527" s="71"/>
      <c r="QKJ527" s="71"/>
      <c r="QKK527" s="71"/>
      <c r="QKL527" s="71"/>
      <c r="QKM527" s="71"/>
      <c r="QKN527" s="71"/>
      <c r="QKO527" s="71"/>
      <c r="QKP527" s="71"/>
      <c r="QKQ527" s="71"/>
      <c r="QKR527" s="71"/>
      <c r="QKS527" s="71"/>
      <c r="QKT527" s="71"/>
      <c r="QKU527" s="71"/>
      <c r="QKV527" s="71"/>
      <c r="QKW527" s="71"/>
      <c r="QKX527" s="71"/>
      <c r="QKY527" s="71"/>
      <c r="QKZ527" s="71"/>
      <c r="QLA527" s="71"/>
      <c r="QLB527" s="71"/>
      <c r="QLC527" s="71"/>
      <c r="QLD527" s="71"/>
      <c r="QLE527" s="71"/>
      <c r="QLF527" s="71"/>
      <c r="QLG527" s="71"/>
      <c r="QLH527" s="71"/>
      <c r="QLI527" s="71"/>
      <c r="QLJ527" s="71"/>
      <c r="QLK527" s="71"/>
      <c r="QLL527" s="71"/>
      <c r="QLM527" s="71"/>
      <c r="QLN527" s="71"/>
      <c r="QLO527" s="71"/>
      <c r="QLP527" s="71"/>
      <c r="QLQ527" s="71"/>
      <c r="QLR527" s="71"/>
      <c r="QLS527" s="71"/>
      <c r="QLT527" s="71"/>
      <c r="QLU527" s="71"/>
      <c r="QLV527" s="71"/>
      <c r="QLW527" s="71"/>
      <c r="QLX527" s="71"/>
      <c r="QLY527" s="71"/>
      <c r="QLZ527" s="71"/>
      <c r="QMA527" s="71"/>
      <c r="QMB527" s="71"/>
      <c r="QMC527" s="71"/>
      <c r="QMD527" s="71"/>
      <c r="QME527" s="71"/>
      <c r="QMF527" s="71"/>
      <c r="QMG527" s="71"/>
      <c r="QMH527" s="71"/>
      <c r="QMI527" s="71"/>
      <c r="QMJ527" s="71"/>
      <c r="QMK527" s="71"/>
      <c r="QML527" s="71"/>
      <c r="QMM527" s="71"/>
      <c r="QMN527" s="71"/>
      <c r="QMO527" s="71"/>
      <c r="QMP527" s="71"/>
      <c r="QMQ527" s="71"/>
      <c r="QMR527" s="71"/>
      <c r="QMS527" s="71"/>
      <c r="QMT527" s="71"/>
      <c r="QMU527" s="71"/>
      <c r="QMV527" s="71"/>
      <c r="QMW527" s="71"/>
      <c r="QMX527" s="71"/>
      <c r="QMY527" s="71"/>
      <c r="QMZ527" s="71"/>
      <c r="QNA527" s="71"/>
      <c r="QNB527" s="71"/>
      <c r="QNC527" s="71"/>
      <c r="QND527" s="71"/>
      <c r="QNE527" s="71"/>
      <c r="QNF527" s="71"/>
      <c r="QNG527" s="71"/>
      <c r="QNH527" s="71"/>
      <c r="QNI527" s="71"/>
      <c r="QNJ527" s="71"/>
      <c r="QNK527" s="71"/>
      <c r="QNL527" s="71"/>
      <c r="QNM527" s="71"/>
      <c r="QNN527" s="71"/>
      <c r="QNO527" s="71"/>
      <c r="QNP527" s="71"/>
      <c r="QNQ527" s="71"/>
      <c r="QNR527" s="71"/>
      <c r="QNS527" s="71"/>
      <c r="QNT527" s="71"/>
      <c r="QNU527" s="71"/>
      <c r="QNV527" s="71"/>
      <c r="QNW527" s="71"/>
      <c r="QNX527" s="71"/>
      <c r="QNY527" s="71"/>
      <c r="QNZ527" s="71"/>
      <c r="QOA527" s="71"/>
      <c r="QOB527" s="71"/>
      <c r="QOC527" s="71"/>
      <c r="QOD527" s="71"/>
      <c r="QOE527" s="71"/>
      <c r="QOF527" s="71"/>
      <c r="QOG527" s="71"/>
      <c r="QOH527" s="71"/>
      <c r="QOI527" s="71"/>
      <c r="QOJ527" s="71"/>
      <c r="QOK527" s="71"/>
      <c r="QOL527" s="71"/>
      <c r="QOM527" s="71"/>
      <c r="QON527" s="71"/>
      <c r="QOO527" s="71"/>
      <c r="QOP527" s="71"/>
      <c r="QOQ527" s="71"/>
      <c r="QOR527" s="71"/>
      <c r="QOS527" s="71"/>
      <c r="QOT527" s="71"/>
      <c r="QOU527" s="71"/>
      <c r="QOV527" s="71"/>
      <c r="QOW527" s="71"/>
      <c r="QOX527" s="71"/>
      <c r="QOY527" s="71"/>
      <c r="QOZ527" s="71"/>
      <c r="QPA527" s="71"/>
      <c r="QPB527" s="71"/>
      <c r="QPC527" s="71"/>
      <c r="QPD527" s="71"/>
      <c r="QPE527" s="71"/>
      <c r="QPF527" s="71"/>
      <c r="QPG527" s="71"/>
      <c r="QPH527" s="71"/>
      <c r="QPI527" s="71"/>
      <c r="QPJ527" s="71"/>
      <c r="QPK527" s="71"/>
      <c r="QPL527" s="71"/>
      <c r="QPM527" s="71"/>
      <c r="QPN527" s="71"/>
      <c r="QPO527" s="71"/>
      <c r="QPP527" s="71"/>
      <c r="QPQ527" s="71"/>
      <c r="QPR527" s="71"/>
      <c r="QPS527" s="71"/>
      <c r="QPT527" s="71"/>
      <c r="QPU527" s="71"/>
      <c r="QPV527" s="71"/>
      <c r="QPW527" s="71"/>
      <c r="QPX527" s="71"/>
      <c r="QPY527" s="71"/>
      <c r="QPZ527" s="71"/>
      <c r="QQA527" s="71"/>
      <c r="QQB527" s="71"/>
      <c r="QQC527" s="71"/>
      <c r="QQD527" s="71"/>
      <c r="QQE527" s="71"/>
      <c r="QQF527" s="71"/>
      <c r="QQG527" s="71"/>
      <c r="QQH527" s="71"/>
      <c r="QQI527" s="71"/>
      <c r="QQJ527" s="71"/>
      <c r="QQK527" s="71"/>
      <c r="QQL527" s="71"/>
      <c r="QQM527" s="71"/>
      <c r="QQN527" s="71"/>
      <c r="QQO527" s="71"/>
      <c r="QQP527" s="71"/>
      <c r="QQQ527" s="71"/>
      <c r="QQR527" s="71"/>
      <c r="QQS527" s="71"/>
      <c r="QQT527" s="71"/>
      <c r="QQU527" s="71"/>
      <c r="QQV527" s="71"/>
      <c r="QQW527" s="71"/>
      <c r="QQX527" s="71"/>
      <c r="QQY527" s="71"/>
      <c r="QQZ527" s="71"/>
      <c r="QRA527" s="71"/>
      <c r="QRB527" s="71"/>
      <c r="QRC527" s="71"/>
      <c r="QRD527" s="71"/>
      <c r="QRE527" s="71"/>
      <c r="QRF527" s="71"/>
      <c r="QRG527" s="71"/>
      <c r="QRH527" s="71"/>
      <c r="QRI527" s="71"/>
      <c r="QRJ527" s="71"/>
      <c r="QRK527" s="71"/>
      <c r="QRL527" s="71"/>
      <c r="QRM527" s="71"/>
      <c r="QRN527" s="71"/>
      <c r="QRO527" s="71"/>
      <c r="QRP527" s="71"/>
      <c r="QRQ527" s="71"/>
      <c r="QRR527" s="71"/>
      <c r="QRS527" s="71"/>
      <c r="QRT527" s="71"/>
      <c r="QRU527" s="71"/>
      <c r="QRV527" s="71"/>
      <c r="QRW527" s="71"/>
      <c r="QRX527" s="71"/>
      <c r="QRY527" s="71"/>
      <c r="QRZ527" s="71"/>
      <c r="QSA527" s="71"/>
      <c r="QSB527" s="71"/>
      <c r="QSC527" s="71"/>
      <c r="QSD527" s="71"/>
      <c r="QSE527" s="71"/>
      <c r="QSF527" s="71"/>
      <c r="QSG527" s="71"/>
      <c r="QSH527" s="71"/>
      <c r="QSI527" s="71"/>
      <c r="QSJ527" s="71"/>
      <c r="QSK527" s="71"/>
      <c r="QSL527" s="71"/>
      <c r="QSM527" s="71"/>
      <c r="QSN527" s="71"/>
      <c r="QSO527" s="71"/>
      <c r="QSP527" s="71"/>
      <c r="QSQ527" s="71"/>
      <c r="QSR527" s="71"/>
      <c r="QSS527" s="71"/>
      <c r="QST527" s="71"/>
      <c r="QSU527" s="71"/>
      <c r="QSV527" s="71"/>
      <c r="QSW527" s="71"/>
      <c r="QSX527" s="71"/>
      <c r="QSY527" s="71"/>
      <c r="QSZ527" s="71"/>
      <c r="QTA527" s="71"/>
      <c r="QTB527" s="71"/>
      <c r="QTC527" s="71"/>
      <c r="QTD527" s="71"/>
      <c r="QTE527" s="71"/>
      <c r="QTF527" s="71"/>
      <c r="QTG527" s="71"/>
      <c r="QTH527" s="71"/>
      <c r="QTI527" s="71"/>
      <c r="QTJ527" s="71"/>
      <c r="QTK527" s="71"/>
      <c r="QTL527" s="71"/>
      <c r="QTM527" s="71"/>
      <c r="QTN527" s="71"/>
      <c r="QTO527" s="71"/>
      <c r="QTP527" s="71"/>
      <c r="QTQ527" s="71"/>
      <c r="QTR527" s="71"/>
      <c r="QTS527" s="71"/>
      <c r="QTT527" s="71"/>
      <c r="QTU527" s="71"/>
      <c r="QTV527" s="71"/>
      <c r="QTW527" s="71"/>
      <c r="QTX527" s="71"/>
      <c r="QTY527" s="71"/>
      <c r="QTZ527" s="71"/>
      <c r="QUA527" s="71"/>
      <c r="QUB527" s="71"/>
      <c r="QUC527" s="71"/>
      <c r="QUD527" s="71"/>
      <c r="QUE527" s="71"/>
      <c r="QUF527" s="71"/>
      <c r="QUG527" s="71"/>
      <c r="QUH527" s="71"/>
      <c r="QUI527" s="71"/>
      <c r="QUJ527" s="71"/>
      <c r="QUK527" s="71"/>
      <c r="QUL527" s="71"/>
      <c r="QUM527" s="71"/>
      <c r="QUN527" s="71"/>
      <c r="QUO527" s="71"/>
      <c r="QUP527" s="71"/>
      <c r="QUQ527" s="71"/>
      <c r="QUR527" s="71"/>
      <c r="QUS527" s="71"/>
      <c r="QUT527" s="71"/>
      <c r="QUU527" s="71"/>
      <c r="QUV527" s="71"/>
      <c r="QUW527" s="71"/>
      <c r="QUX527" s="71"/>
      <c r="QUY527" s="71"/>
      <c r="QUZ527" s="71"/>
      <c r="QVA527" s="71"/>
      <c r="QVB527" s="71"/>
      <c r="QVC527" s="71"/>
      <c r="QVD527" s="71"/>
      <c r="QVE527" s="71"/>
      <c r="QVF527" s="71"/>
      <c r="QVG527" s="71"/>
      <c r="QVH527" s="71"/>
      <c r="QVI527" s="71"/>
      <c r="QVJ527" s="71"/>
      <c r="QVK527" s="71"/>
      <c r="QVL527" s="71"/>
      <c r="QVM527" s="71"/>
      <c r="QVN527" s="71"/>
      <c r="QVO527" s="71"/>
      <c r="QVP527" s="71"/>
      <c r="QVQ527" s="71"/>
      <c r="QVR527" s="71"/>
      <c r="QVS527" s="71"/>
      <c r="QVT527" s="71"/>
      <c r="QVU527" s="71"/>
      <c r="QVV527" s="71"/>
      <c r="QVW527" s="71"/>
      <c r="QVX527" s="71"/>
      <c r="QVY527" s="71"/>
      <c r="QVZ527" s="71"/>
      <c r="QWA527" s="71"/>
      <c r="QWB527" s="71"/>
      <c r="QWC527" s="71"/>
      <c r="QWD527" s="71"/>
      <c r="QWE527" s="71"/>
      <c r="QWF527" s="71"/>
      <c r="QWG527" s="71"/>
      <c r="QWH527" s="71"/>
      <c r="QWI527" s="71"/>
      <c r="QWJ527" s="71"/>
      <c r="QWK527" s="71"/>
      <c r="QWL527" s="71"/>
      <c r="QWM527" s="71"/>
      <c r="QWN527" s="71"/>
      <c r="QWO527" s="71"/>
      <c r="QWP527" s="71"/>
      <c r="QWQ527" s="71"/>
      <c r="QWR527" s="71"/>
      <c r="QWS527" s="71"/>
      <c r="QWT527" s="71"/>
      <c r="QWU527" s="71"/>
      <c r="QWV527" s="71"/>
      <c r="QWW527" s="71"/>
      <c r="QWX527" s="71"/>
      <c r="QWY527" s="71"/>
      <c r="QWZ527" s="71"/>
      <c r="QXA527" s="71"/>
      <c r="QXB527" s="71"/>
      <c r="QXC527" s="71"/>
      <c r="QXD527" s="71"/>
      <c r="QXE527" s="71"/>
      <c r="QXF527" s="71"/>
      <c r="QXG527" s="71"/>
      <c r="QXH527" s="71"/>
      <c r="QXI527" s="71"/>
      <c r="QXJ527" s="71"/>
      <c r="QXK527" s="71"/>
      <c r="QXL527" s="71"/>
      <c r="QXM527" s="71"/>
      <c r="QXN527" s="71"/>
      <c r="QXO527" s="71"/>
      <c r="QXP527" s="71"/>
      <c r="QXQ527" s="71"/>
      <c r="QXR527" s="71"/>
      <c r="QXS527" s="71"/>
      <c r="QXT527" s="71"/>
      <c r="QXU527" s="71"/>
      <c r="QXV527" s="71"/>
      <c r="QXW527" s="71"/>
      <c r="QXX527" s="71"/>
      <c r="QXY527" s="71"/>
      <c r="QXZ527" s="71"/>
      <c r="QYA527" s="71"/>
      <c r="QYB527" s="71"/>
      <c r="QYC527" s="71"/>
      <c r="QYD527" s="71"/>
      <c r="QYE527" s="71"/>
      <c r="QYF527" s="71"/>
      <c r="QYG527" s="71"/>
      <c r="QYH527" s="71"/>
      <c r="QYI527" s="71"/>
      <c r="QYJ527" s="71"/>
      <c r="QYK527" s="71"/>
      <c r="QYL527" s="71"/>
      <c r="QYM527" s="71"/>
      <c r="QYN527" s="71"/>
      <c r="QYO527" s="71"/>
      <c r="QYP527" s="71"/>
      <c r="QYQ527" s="71"/>
      <c r="QYR527" s="71"/>
      <c r="QYS527" s="71"/>
      <c r="QYT527" s="71"/>
      <c r="QYU527" s="71"/>
      <c r="QYV527" s="71"/>
      <c r="QYW527" s="71"/>
      <c r="QYX527" s="71"/>
      <c r="QYY527" s="71"/>
      <c r="QYZ527" s="71"/>
      <c r="QZA527" s="71"/>
      <c r="QZB527" s="71"/>
      <c r="QZC527" s="71"/>
      <c r="QZD527" s="71"/>
      <c r="QZE527" s="71"/>
      <c r="QZF527" s="71"/>
      <c r="QZG527" s="71"/>
      <c r="QZH527" s="71"/>
      <c r="QZI527" s="71"/>
      <c r="QZJ527" s="71"/>
      <c r="QZK527" s="71"/>
      <c r="QZL527" s="71"/>
      <c r="QZM527" s="71"/>
      <c r="QZN527" s="71"/>
      <c r="QZO527" s="71"/>
      <c r="QZP527" s="71"/>
      <c r="QZQ527" s="71"/>
      <c r="QZR527" s="71"/>
      <c r="QZS527" s="71"/>
      <c r="QZT527" s="71"/>
      <c r="QZU527" s="71"/>
      <c r="QZV527" s="71"/>
      <c r="QZW527" s="71"/>
      <c r="QZX527" s="71"/>
      <c r="QZY527" s="71"/>
      <c r="QZZ527" s="71"/>
      <c r="RAA527" s="71"/>
      <c r="RAB527" s="71"/>
      <c r="RAC527" s="71"/>
      <c r="RAD527" s="71"/>
      <c r="RAE527" s="71"/>
      <c r="RAF527" s="71"/>
      <c r="RAG527" s="71"/>
      <c r="RAH527" s="71"/>
      <c r="RAI527" s="71"/>
      <c r="RAJ527" s="71"/>
      <c r="RAK527" s="71"/>
      <c r="RAL527" s="71"/>
      <c r="RAM527" s="71"/>
      <c r="RAN527" s="71"/>
      <c r="RAO527" s="71"/>
      <c r="RAP527" s="71"/>
      <c r="RAQ527" s="71"/>
      <c r="RAR527" s="71"/>
      <c r="RAS527" s="71"/>
      <c r="RAT527" s="71"/>
      <c r="RAU527" s="71"/>
      <c r="RAV527" s="71"/>
      <c r="RAW527" s="71"/>
      <c r="RAX527" s="71"/>
      <c r="RAY527" s="71"/>
      <c r="RAZ527" s="71"/>
      <c r="RBA527" s="71"/>
      <c r="RBB527" s="71"/>
      <c r="RBC527" s="71"/>
      <c r="RBD527" s="71"/>
      <c r="RBE527" s="71"/>
      <c r="RBF527" s="71"/>
      <c r="RBG527" s="71"/>
      <c r="RBH527" s="71"/>
      <c r="RBI527" s="71"/>
      <c r="RBJ527" s="71"/>
      <c r="RBK527" s="71"/>
      <c r="RBL527" s="71"/>
      <c r="RBM527" s="71"/>
      <c r="RBN527" s="71"/>
      <c r="RBO527" s="71"/>
      <c r="RBP527" s="71"/>
      <c r="RBQ527" s="71"/>
      <c r="RBR527" s="71"/>
      <c r="RBS527" s="71"/>
      <c r="RBT527" s="71"/>
      <c r="RBU527" s="71"/>
      <c r="RBV527" s="71"/>
      <c r="RBW527" s="71"/>
      <c r="RBX527" s="71"/>
      <c r="RBY527" s="71"/>
      <c r="RBZ527" s="71"/>
      <c r="RCA527" s="71"/>
      <c r="RCB527" s="71"/>
      <c r="RCC527" s="71"/>
      <c r="RCD527" s="71"/>
      <c r="RCE527" s="71"/>
      <c r="RCF527" s="71"/>
      <c r="RCG527" s="71"/>
      <c r="RCH527" s="71"/>
      <c r="RCI527" s="71"/>
      <c r="RCJ527" s="71"/>
      <c r="RCK527" s="71"/>
      <c r="RCL527" s="71"/>
      <c r="RCM527" s="71"/>
      <c r="RCN527" s="71"/>
      <c r="RCO527" s="71"/>
      <c r="RCP527" s="71"/>
      <c r="RCQ527" s="71"/>
      <c r="RCR527" s="71"/>
      <c r="RCS527" s="71"/>
      <c r="RCT527" s="71"/>
      <c r="RCU527" s="71"/>
      <c r="RCV527" s="71"/>
      <c r="RCW527" s="71"/>
      <c r="RCX527" s="71"/>
      <c r="RCY527" s="71"/>
      <c r="RCZ527" s="71"/>
      <c r="RDA527" s="71"/>
      <c r="RDB527" s="71"/>
      <c r="RDC527" s="71"/>
      <c r="RDD527" s="71"/>
      <c r="RDE527" s="71"/>
      <c r="RDF527" s="71"/>
      <c r="RDG527" s="71"/>
      <c r="RDH527" s="71"/>
      <c r="RDI527" s="71"/>
      <c r="RDJ527" s="71"/>
      <c r="RDK527" s="71"/>
      <c r="RDL527" s="71"/>
      <c r="RDM527" s="71"/>
      <c r="RDN527" s="71"/>
      <c r="RDO527" s="71"/>
      <c r="RDP527" s="71"/>
      <c r="RDQ527" s="71"/>
      <c r="RDR527" s="71"/>
      <c r="RDS527" s="71"/>
      <c r="RDT527" s="71"/>
      <c r="RDU527" s="71"/>
      <c r="RDV527" s="71"/>
      <c r="RDW527" s="71"/>
      <c r="RDX527" s="71"/>
      <c r="RDY527" s="71"/>
      <c r="RDZ527" s="71"/>
      <c r="REA527" s="71"/>
      <c r="REB527" s="71"/>
      <c r="REC527" s="71"/>
      <c r="RED527" s="71"/>
      <c r="REE527" s="71"/>
      <c r="REF527" s="71"/>
      <c r="REG527" s="71"/>
      <c r="REH527" s="71"/>
      <c r="REI527" s="71"/>
      <c r="REJ527" s="71"/>
      <c r="REK527" s="71"/>
      <c r="REL527" s="71"/>
      <c r="REM527" s="71"/>
      <c r="REN527" s="71"/>
      <c r="REO527" s="71"/>
      <c r="REP527" s="71"/>
      <c r="REQ527" s="71"/>
      <c r="RER527" s="71"/>
      <c r="RES527" s="71"/>
      <c r="RET527" s="71"/>
      <c r="REU527" s="71"/>
      <c r="REV527" s="71"/>
      <c r="REW527" s="71"/>
      <c r="REX527" s="71"/>
      <c r="REY527" s="71"/>
      <c r="REZ527" s="71"/>
      <c r="RFA527" s="71"/>
      <c r="RFB527" s="71"/>
      <c r="RFC527" s="71"/>
      <c r="RFD527" s="71"/>
      <c r="RFE527" s="71"/>
      <c r="RFF527" s="71"/>
      <c r="RFG527" s="71"/>
      <c r="RFH527" s="71"/>
      <c r="RFI527" s="71"/>
      <c r="RFJ527" s="71"/>
      <c r="RFK527" s="71"/>
      <c r="RFL527" s="71"/>
      <c r="RFM527" s="71"/>
      <c r="RFN527" s="71"/>
      <c r="RFO527" s="71"/>
      <c r="RFP527" s="71"/>
      <c r="RFQ527" s="71"/>
      <c r="RFR527" s="71"/>
      <c r="RFS527" s="71"/>
      <c r="RFT527" s="71"/>
      <c r="RFU527" s="71"/>
      <c r="RFV527" s="71"/>
      <c r="RFW527" s="71"/>
      <c r="RFX527" s="71"/>
      <c r="RFY527" s="71"/>
      <c r="RFZ527" s="71"/>
      <c r="RGA527" s="71"/>
      <c r="RGB527" s="71"/>
      <c r="RGC527" s="71"/>
      <c r="RGD527" s="71"/>
      <c r="RGE527" s="71"/>
      <c r="RGF527" s="71"/>
      <c r="RGG527" s="71"/>
      <c r="RGH527" s="71"/>
      <c r="RGI527" s="71"/>
      <c r="RGJ527" s="71"/>
      <c r="RGK527" s="71"/>
      <c r="RGL527" s="71"/>
      <c r="RGM527" s="71"/>
      <c r="RGN527" s="71"/>
      <c r="RGO527" s="71"/>
      <c r="RGP527" s="71"/>
      <c r="RGQ527" s="71"/>
      <c r="RGR527" s="71"/>
      <c r="RGS527" s="71"/>
      <c r="RGT527" s="71"/>
      <c r="RGU527" s="71"/>
      <c r="RGV527" s="71"/>
      <c r="RGW527" s="71"/>
      <c r="RGX527" s="71"/>
      <c r="RGY527" s="71"/>
      <c r="RGZ527" s="71"/>
      <c r="RHA527" s="71"/>
      <c r="RHB527" s="71"/>
      <c r="RHC527" s="71"/>
      <c r="RHD527" s="71"/>
      <c r="RHE527" s="71"/>
      <c r="RHF527" s="71"/>
      <c r="RHG527" s="71"/>
      <c r="RHH527" s="71"/>
      <c r="RHI527" s="71"/>
      <c r="RHJ527" s="71"/>
      <c r="RHK527" s="71"/>
      <c r="RHL527" s="71"/>
      <c r="RHM527" s="71"/>
      <c r="RHN527" s="71"/>
      <c r="RHO527" s="71"/>
      <c r="RHP527" s="71"/>
      <c r="RHQ527" s="71"/>
      <c r="RHR527" s="71"/>
      <c r="RHS527" s="71"/>
      <c r="RHT527" s="71"/>
      <c r="RHU527" s="71"/>
      <c r="RHV527" s="71"/>
      <c r="RHW527" s="71"/>
      <c r="RHX527" s="71"/>
      <c r="RHY527" s="71"/>
      <c r="RHZ527" s="71"/>
      <c r="RIA527" s="71"/>
      <c r="RIB527" s="71"/>
      <c r="RIC527" s="71"/>
      <c r="RID527" s="71"/>
      <c r="RIE527" s="71"/>
      <c r="RIF527" s="71"/>
      <c r="RIG527" s="71"/>
      <c r="RIH527" s="71"/>
      <c r="RII527" s="71"/>
      <c r="RIJ527" s="71"/>
      <c r="RIK527" s="71"/>
      <c r="RIL527" s="71"/>
      <c r="RIM527" s="71"/>
      <c r="RIN527" s="71"/>
      <c r="RIO527" s="71"/>
      <c r="RIP527" s="71"/>
      <c r="RIQ527" s="71"/>
      <c r="RIR527" s="71"/>
      <c r="RIS527" s="71"/>
      <c r="RIT527" s="71"/>
      <c r="RIU527" s="71"/>
      <c r="RIV527" s="71"/>
      <c r="RIW527" s="71"/>
      <c r="RIX527" s="71"/>
      <c r="RIY527" s="71"/>
      <c r="RIZ527" s="71"/>
      <c r="RJA527" s="71"/>
      <c r="RJB527" s="71"/>
      <c r="RJC527" s="71"/>
      <c r="RJD527" s="71"/>
      <c r="RJE527" s="71"/>
      <c r="RJF527" s="71"/>
      <c r="RJG527" s="71"/>
      <c r="RJH527" s="71"/>
      <c r="RJI527" s="71"/>
      <c r="RJJ527" s="71"/>
      <c r="RJK527" s="71"/>
      <c r="RJL527" s="71"/>
      <c r="RJM527" s="71"/>
      <c r="RJN527" s="71"/>
      <c r="RJO527" s="71"/>
      <c r="RJP527" s="71"/>
      <c r="RJQ527" s="71"/>
      <c r="RJR527" s="71"/>
      <c r="RJS527" s="71"/>
      <c r="RJT527" s="71"/>
      <c r="RJU527" s="71"/>
      <c r="RJV527" s="71"/>
      <c r="RJW527" s="71"/>
      <c r="RJX527" s="71"/>
      <c r="RJY527" s="71"/>
      <c r="RJZ527" s="71"/>
      <c r="RKA527" s="71"/>
      <c r="RKB527" s="71"/>
      <c r="RKC527" s="71"/>
      <c r="RKD527" s="71"/>
      <c r="RKE527" s="71"/>
      <c r="RKF527" s="71"/>
      <c r="RKG527" s="71"/>
      <c r="RKH527" s="71"/>
      <c r="RKI527" s="71"/>
      <c r="RKJ527" s="71"/>
      <c r="RKK527" s="71"/>
      <c r="RKL527" s="71"/>
      <c r="RKM527" s="71"/>
      <c r="RKN527" s="71"/>
      <c r="RKO527" s="71"/>
      <c r="RKP527" s="71"/>
      <c r="RKQ527" s="71"/>
      <c r="RKR527" s="71"/>
      <c r="RKS527" s="71"/>
      <c r="RKT527" s="71"/>
      <c r="RKU527" s="71"/>
      <c r="RKV527" s="71"/>
      <c r="RKW527" s="71"/>
      <c r="RKX527" s="71"/>
      <c r="RKY527" s="71"/>
      <c r="RKZ527" s="71"/>
      <c r="RLA527" s="71"/>
      <c r="RLB527" s="71"/>
      <c r="RLC527" s="71"/>
      <c r="RLD527" s="71"/>
      <c r="RLE527" s="71"/>
      <c r="RLF527" s="71"/>
      <c r="RLG527" s="71"/>
      <c r="RLH527" s="71"/>
      <c r="RLI527" s="71"/>
      <c r="RLJ527" s="71"/>
      <c r="RLK527" s="71"/>
      <c r="RLL527" s="71"/>
      <c r="RLM527" s="71"/>
      <c r="RLN527" s="71"/>
      <c r="RLO527" s="71"/>
      <c r="RLP527" s="71"/>
      <c r="RLQ527" s="71"/>
      <c r="RLR527" s="71"/>
      <c r="RLS527" s="71"/>
      <c r="RLT527" s="71"/>
      <c r="RLU527" s="71"/>
      <c r="RLV527" s="71"/>
      <c r="RLW527" s="71"/>
      <c r="RLX527" s="71"/>
      <c r="RLY527" s="71"/>
      <c r="RLZ527" s="71"/>
      <c r="RMA527" s="71"/>
      <c r="RMB527" s="71"/>
      <c r="RMC527" s="71"/>
      <c r="RMD527" s="71"/>
      <c r="RME527" s="71"/>
      <c r="RMF527" s="71"/>
      <c r="RMG527" s="71"/>
      <c r="RMH527" s="71"/>
      <c r="RMI527" s="71"/>
      <c r="RMJ527" s="71"/>
      <c r="RMK527" s="71"/>
      <c r="RML527" s="71"/>
      <c r="RMM527" s="71"/>
      <c r="RMN527" s="71"/>
      <c r="RMO527" s="71"/>
      <c r="RMP527" s="71"/>
      <c r="RMQ527" s="71"/>
      <c r="RMR527" s="71"/>
      <c r="RMS527" s="71"/>
      <c r="RMT527" s="71"/>
      <c r="RMU527" s="71"/>
      <c r="RMV527" s="71"/>
      <c r="RMW527" s="71"/>
      <c r="RMX527" s="71"/>
      <c r="RMY527" s="71"/>
      <c r="RMZ527" s="71"/>
      <c r="RNA527" s="71"/>
      <c r="RNB527" s="71"/>
      <c r="RNC527" s="71"/>
      <c r="RND527" s="71"/>
      <c r="RNE527" s="71"/>
      <c r="RNF527" s="71"/>
      <c r="RNG527" s="71"/>
      <c r="RNH527" s="71"/>
      <c r="RNI527" s="71"/>
      <c r="RNJ527" s="71"/>
      <c r="RNK527" s="71"/>
      <c r="RNL527" s="71"/>
      <c r="RNM527" s="71"/>
      <c r="RNN527" s="71"/>
      <c r="RNO527" s="71"/>
      <c r="RNP527" s="71"/>
      <c r="RNQ527" s="71"/>
      <c r="RNR527" s="71"/>
      <c r="RNS527" s="71"/>
      <c r="RNT527" s="71"/>
      <c r="RNU527" s="71"/>
      <c r="RNV527" s="71"/>
      <c r="RNW527" s="71"/>
      <c r="RNX527" s="71"/>
      <c r="RNY527" s="71"/>
      <c r="RNZ527" s="71"/>
      <c r="ROA527" s="71"/>
      <c r="ROB527" s="71"/>
      <c r="ROC527" s="71"/>
      <c r="ROD527" s="71"/>
      <c r="ROE527" s="71"/>
      <c r="ROF527" s="71"/>
      <c r="ROG527" s="71"/>
      <c r="ROH527" s="71"/>
      <c r="ROI527" s="71"/>
      <c r="ROJ527" s="71"/>
      <c r="ROK527" s="71"/>
      <c r="ROL527" s="71"/>
      <c r="ROM527" s="71"/>
      <c r="RON527" s="71"/>
      <c r="ROO527" s="71"/>
      <c r="ROP527" s="71"/>
      <c r="ROQ527" s="71"/>
      <c r="ROR527" s="71"/>
      <c r="ROS527" s="71"/>
      <c r="ROT527" s="71"/>
      <c r="ROU527" s="71"/>
      <c r="ROV527" s="71"/>
      <c r="ROW527" s="71"/>
      <c r="ROX527" s="71"/>
      <c r="ROY527" s="71"/>
      <c r="ROZ527" s="71"/>
      <c r="RPA527" s="71"/>
      <c r="RPB527" s="71"/>
      <c r="RPC527" s="71"/>
      <c r="RPD527" s="71"/>
      <c r="RPE527" s="71"/>
      <c r="RPF527" s="71"/>
      <c r="RPG527" s="71"/>
      <c r="RPH527" s="71"/>
      <c r="RPI527" s="71"/>
      <c r="RPJ527" s="71"/>
      <c r="RPK527" s="71"/>
      <c r="RPL527" s="71"/>
      <c r="RPM527" s="71"/>
      <c r="RPN527" s="71"/>
      <c r="RPO527" s="71"/>
      <c r="RPP527" s="71"/>
      <c r="RPQ527" s="71"/>
      <c r="RPR527" s="71"/>
      <c r="RPS527" s="71"/>
      <c r="RPT527" s="71"/>
      <c r="RPU527" s="71"/>
      <c r="RPV527" s="71"/>
      <c r="RPW527" s="71"/>
      <c r="RPX527" s="71"/>
      <c r="RPY527" s="71"/>
      <c r="RPZ527" s="71"/>
      <c r="RQA527" s="71"/>
      <c r="RQB527" s="71"/>
      <c r="RQC527" s="71"/>
      <c r="RQD527" s="71"/>
      <c r="RQE527" s="71"/>
      <c r="RQF527" s="71"/>
      <c r="RQG527" s="71"/>
      <c r="RQH527" s="71"/>
      <c r="RQI527" s="71"/>
      <c r="RQJ527" s="71"/>
      <c r="RQK527" s="71"/>
      <c r="RQL527" s="71"/>
      <c r="RQM527" s="71"/>
      <c r="RQN527" s="71"/>
      <c r="RQO527" s="71"/>
      <c r="RQP527" s="71"/>
      <c r="RQQ527" s="71"/>
      <c r="RQR527" s="71"/>
      <c r="RQS527" s="71"/>
      <c r="RQT527" s="71"/>
      <c r="RQU527" s="71"/>
      <c r="RQV527" s="71"/>
      <c r="RQW527" s="71"/>
      <c r="RQX527" s="71"/>
      <c r="RQY527" s="71"/>
      <c r="RQZ527" s="71"/>
      <c r="RRA527" s="71"/>
      <c r="RRB527" s="71"/>
      <c r="RRC527" s="71"/>
      <c r="RRD527" s="71"/>
      <c r="RRE527" s="71"/>
      <c r="RRF527" s="71"/>
      <c r="RRG527" s="71"/>
      <c r="RRH527" s="71"/>
      <c r="RRI527" s="71"/>
      <c r="RRJ527" s="71"/>
      <c r="RRK527" s="71"/>
      <c r="RRL527" s="71"/>
      <c r="RRM527" s="71"/>
      <c r="RRN527" s="71"/>
      <c r="RRO527" s="71"/>
      <c r="RRP527" s="71"/>
      <c r="RRQ527" s="71"/>
      <c r="RRR527" s="71"/>
      <c r="RRS527" s="71"/>
      <c r="RRT527" s="71"/>
      <c r="RRU527" s="71"/>
      <c r="RRV527" s="71"/>
      <c r="RRW527" s="71"/>
      <c r="RRX527" s="71"/>
      <c r="RRY527" s="71"/>
      <c r="RRZ527" s="71"/>
      <c r="RSA527" s="71"/>
      <c r="RSB527" s="71"/>
      <c r="RSC527" s="71"/>
      <c r="RSD527" s="71"/>
      <c r="RSE527" s="71"/>
      <c r="RSF527" s="71"/>
      <c r="RSG527" s="71"/>
      <c r="RSH527" s="71"/>
      <c r="RSI527" s="71"/>
      <c r="RSJ527" s="71"/>
      <c r="RSK527" s="71"/>
      <c r="RSL527" s="71"/>
      <c r="RSM527" s="71"/>
      <c r="RSN527" s="71"/>
      <c r="RSO527" s="71"/>
      <c r="RSP527" s="71"/>
      <c r="RSQ527" s="71"/>
      <c r="RSR527" s="71"/>
      <c r="RSS527" s="71"/>
      <c r="RST527" s="71"/>
      <c r="RSU527" s="71"/>
      <c r="RSV527" s="71"/>
      <c r="RSW527" s="71"/>
      <c r="RSX527" s="71"/>
      <c r="RSY527" s="71"/>
      <c r="RSZ527" s="71"/>
      <c r="RTA527" s="71"/>
      <c r="RTB527" s="71"/>
      <c r="RTC527" s="71"/>
      <c r="RTD527" s="71"/>
      <c r="RTE527" s="71"/>
      <c r="RTF527" s="71"/>
      <c r="RTG527" s="71"/>
      <c r="RTH527" s="71"/>
      <c r="RTI527" s="71"/>
      <c r="RTJ527" s="71"/>
      <c r="RTK527" s="71"/>
      <c r="RTL527" s="71"/>
      <c r="RTM527" s="71"/>
      <c r="RTN527" s="71"/>
      <c r="RTO527" s="71"/>
      <c r="RTP527" s="71"/>
      <c r="RTQ527" s="71"/>
      <c r="RTR527" s="71"/>
      <c r="RTS527" s="71"/>
      <c r="RTT527" s="71"/>
      <c r="RTU527" s="71"/>
      <c r="RTV527" s="71"/>
      <c r="RTW527" s="71"/>
      <c r="RTX527" s="71"/>
      <c r="RTY527" s="71"/>
      <c r="RTZ527" s="71"/>
      <c r="RUA527" s="71"/>
      <c r="RUB527" s="71"/>
      <c r="RUC527" s="71"/>
      <c r="RUD527" s="71"/>
      <c r="RUE527" s="71"/>
      <c r="RUF527" s="71"/>
      <c r="RUG527" s="71"/>
      <c r="RUH527" s="71"/>
      <c r="RUI527" s="71"/>
      <c r="RUJ527" s="71"/>
      <c r="RUK527" s="71"/>
      <c r="RUL527" s="71"/>
      <c r="RUM527" s="71"/>
      <c r="RUN527" s="71"/>
      <c r="RUO527" s="71"/>
      <c r="RUP527" s="71"/>
      <c r="RUQ527" s="71"/>
      <c r="RUR527" s="71"/>
      <c r="RUS527" s="71"/>
      <c r="RUT527" s="71"/>
      <c r="RUU527" s="71"/>
      <c r="RUV527" s="71"/>
      <c r="RUW527" s="71"/>
      <c r="RUX527" s="71"/>
      <c r="RUY527" s="71"/>
      <c r="RUZ527" s="71"/>
      <c r="RVA527" s="71"/>
      <c r="RVB527" s="71"/>
      <c r="RVC527" s="71"/>
      <c r="RVD527" s="71"/>
      <c r="RVE527" s="71"/>
      <c r="RVF527" s="71"/>
      <c r="RVG527" s="71"/>
      <c r="RVH527" s="71"/>
      <c r="RVI527" s="71"/>
      <c r="RVJ527" s="71"/>
      <c r="RVK527" s="71"/>
      <c r="RVL527" s="71"/>
      <c r="RVM527" s="71"/>
      <c r="RVN527" s="71"/>
      <c r="RVO527" s="71"/>
      <c r="RVP527" s="71"/>
      <c r="RVQ527" s="71"/>
      <c r="RVR527" s="71"/>
      <c r="RVS527" s="71"/>
      <c r="RVT527" s="71"/>
      <c r="RVU527" s="71"/>
      <c r="RVV527" s="71"/>
      <c r="RVW527" s="71"/>
      <c r="RVX527" s="71"/>
      <c r="RVY527" s="71"/>
      <c r="RVZ527" s="71"/>
      <c r="RWA527" s="71"/>
      <c r="RWB527" s="71"/>
      <c r="RWC527" s="71"/>
      <c r="RWD527" s="71"/>
      <c r="RWE527" s="71"/>
      <c r="RWF527" s="71"/>
      <c r="RWG527" s="71"/>
      <c r="RWH527" s="71"/>
      <c r="RWI527" s="71"/>
      <c r="RWJ527" s="71"/>
      <c r="RWK527" s="71"/>
      <c r="RWL527" s="71"/>
      <c r="RWM527" s="71"/>
      <c r="RWN527" s="71"/>
      <c r="RWO527" s="71"/>
      <c r="RWP527" s="71"/>
      <c r="RWQ527" s="71"/>
      <c r="RWR527" s="71"/>
      <c r="RWS527" s="71"/>
      <c r="RWT527" s="71"/>
      <c r="RWU527" s="71"/>
      <c r="RWV527" s="71"/>
      <c r="RWW527" s="71"/>
      <c r="RWX527" s="71"/>
      <c r="RWY527" s="71"/>
      <c r="RWZ527" s="71"/>
      <c r="RXA527" s="71"/>
      <c r="RXB527" s="71"/>
      <c r="RXC527" s="71"/>
      <c r="RXD527" s="71"/>
      <c r="RXE527" s="71"/>
      <c r="RXF527" s="71"/>
      <c r="RXG527" s="71"/>
      <c r="RXH527" s="71"/>
      <c r="RXI527" s="71"/>
      <c r="RXJ527" s="71"/>
      <c r="RXK527" s="71"/>
      <c r="RXL527" s="71"/>
      <c r="RXM527" s="71"/>
      <c r="RXN527" s="71"/>
      <c r="RXO527" s="71"/>
      <c r="RXP527" s="71"/>
      <c r="RXQ527" s="71"/>
      <c r="RXR527" s="71"/>
      <c r="RXS527" s="71"/>
      <c r="RXT527" s="71"/>
      <c r="RXU527" s="71"/>
      <c r="RXV527" s="71"/>
      <c r="RXW527" s="71"/>
      <c r="RXX527" s="71"/>
      <c r="RXY527" s="71"/>
      <c r="RXZ527" s="71"/>
      <c r="RYA527" s="71"/>
      <c r="RYB527" s="71"/>
      <c r="RYC527" s="71"/>
      <c r="RYD527" s="71"/>
      <c r="RYE527" s="71"/>
      <c r="RYF527" s="71"/>
      <c r="RYG527" s="71"/>
      <c r="RYH527" s="71"/>
      <c r="RYI527" s="71"/>
      <c r="RYJ527" s="71"/>
      <c r="RYK527" s="71"/>
      <c r="RYL527" s="71"/>
      <c r="RYM527" s="71"/>
      <c r="RYN527" s="71"/>
      <c r="RYO527" s="71"/>
      <c r="RYP527" s="71"/>
      <c r="RYQ527" s="71"/>
      <c r="RYR527" s="71"/>
      <c r="RYS527" s="71"/>
      <c r="RYT527" s="71"/>
      <c r="RYU527" s="71"/>
      <c r="RYV527" s="71"/>
      <c r="RYW527" s="71"/>
      <c r="RYX527" s="71"/>
      <c r="RYY527" s="71"/>
      <c r="RYZ527" s="71"/>
      <c r="RZA527" s="71"/>
      <c r="RZB527" s="71"/>
      <c r="RZC527" s="71"/>
      <c r="RZD527" s="71"/>
      <c r="RZE527" s="71"/>
      <c r="RZF527" s="71"/>
      <c r="RZG527" s="71"/>
      <c r="RZH527" s="71"/>
      <c r="RZI527" s="71"/>
      <c r="RZJ527" s="71"/>
      <c r="RZK527" s="71"/>
      <c r="RZL527" s="71"/>
      <c r="RZM527" s="71"/>
      <c r="RZN527" s="71"/>
      <c r="RZO527" s="71"/>
      <c r="RZP527" s="71"/>
      <c r="RZQ527" s="71"/>
      <c r="RZR527" s="71"/>
      <c r="RZS527" s="71"/>
      <c r="RZT527" s="71"/>
      <c r="RZU527" s="71"/>
      <c r="RZV527" s="71"/>
      <c r="RZW527" s="71"/>
      <c r="RZX527" s="71"/>
      <c r="RZY527" s="71"/>
      <c r="RZZ527" s="71"/>
      <c r="SAA527" s="71"/>
      <c r="SAB527" s="71"/>
      <c r="SAC527" s="71"/>
      <c r="SAD527" s="71"/>
      <c r="SAE527" s="71"/>
      <c r="SAF527" s="71"/>
      <c r="SAG527" s="71"/>
      <c r="SAH527" s="71"/>
      <c r="SAI527" s="71"/>
      <c r="SAJ527" s="71"/>
      <c r="SAK527" s="71"/>
      <c r="SAL527" s="71"/>
      <c r="SAM527" s="71"/>
      <c r="SAN527" s="71"/>
      <c r="SAO527" s="71"/>
      <c r="SAP527" s="71"/>
      <c r="SAQ527" s="71"/>
      <c r="SAR527" s="71"/>
      <c r="SAS527" s="71"/>
      <c r="SAT527" s="71"/>
      <c r="SAU527" s="71"/>
      <c r="SAV527" s="71"/>
      <c r="SAW527" s="71"/>
      <c r="SAX527" s="71"/>
      <c r="SAY527" s="71"/>
      <c r="SAZ527" s="71"/>
      <c r="SBA527" s="71"/>
      <c r="SBB527" s="71"/>
      <c r="SBC527" s="71"/>
      <c r="SBD527" s="71"/>
      <c r="SBE527" s="71"/>
      <c r="SBF527" s="71"/>
      <c r="SBG527" s="71"/>
      <c r="SBH527" s="71"/>
      <c r="SBI527" s="71"/>
      <c r="SBJ527" s="71"/>
      <c r="SBK527" s="71"/>
      <c r="SBL527" s="71"/>
      <c r="SBM527" s="71"/>
      <c r="SBN527" s="71"/>
      <c r="SBO527" s="71"/>
      <c r="SBP527" s="71"/>
      <c r="SBQ527" s="71"/>
      <c r="SBR527" s="71"/>
      <c r="SBS527" s="71"/>
      <c r="SBT527" s="71"/>
      <c r="SBU527" s="71"/>
      <c r="SBV527" s="71"/>
      <c r="SBW527" s="71"/>
      <c r="SBX527" s="71"/>
      <c r="SBY527" s="71"/>
      <c r="SBZ527" s="71"/>
      <c r="SCA527" s="71"/>
      <c r="SCB527" s="71"/>
      <c r="SCC527" s="71"/>
      <c r="SCD527" s="71"/>
      <c r="SCE527" s="71"/>
      <c r="SCF527" s="71"/>
      <c r="SCG527" s="71"/>
      <c r="SCH527" s="71"/>
      <c r="SCI527" s="71"/>
      <c r="SCJ527" s="71"/>
      <c r="SCK527" s="71"/>
      <c r="SCL527" s="71"/>
      <c r="SCM527" s="71"/>
      <c r="SCN527" s="71"/>
      <c r="SCO527" s="71"/>
      <c r="SCP527" s="71"/>
      <c r="SCQ527" s="71"/>
      <c r="SCR527" s="71"/>
      <c r="SCS527" s="71"/>
      <c r="SCT527" s="71"/>
      <c r="SCU527" s="71"/>
      <c r="SCV527" s="71"/>
      <c r="SCW527" s="71"/>
      <c r="SCX527" s="71"/>
      <c r="SCY527" s="71"/>
      <c r="SCZ527" s="71"/>
      <c r="SDA527" s="71"/>
      <c r="SDB527" s="71"/>
      <c r="SDC527" s="71"/>
      <c r="SDD527" s="71"/>
      <c r="SDE527" s="71"/>
      <c r="SDF527" s="71"/>
      <c r="SDG527" s="71"/>
      <c r="SDH527" s="71"/>
      <c r="SDI527" s="71"/>
      <c r="SDJ527" s="71"/>
      <c r="SDK527" s="71"/>
      <c r="SDL527" s="71"/>
      <c r="SDM527" s="71"/>
      <c r="SDN527" s="71"/>
      <c r="SDO527" s="71"/>
      <c r="SDP527" s="71"/>
      <c r="SDQ527" s="71"/>
      <c r="SDR527" s="71"/>
      <c r="SDS527" s="71"/>
      <c r="SDT527" s="71"/>
      <c r="SDU527" s="71"/>
      <c r="SDV527" s="71"/>
      <c r="SDW527" s="71"/>
      <c r="SDX527" s="71"/>
      <c r="SDY527" s="71"/>
      <c r="SDZ527" s="71"/>
      <c r="SEA527" s="71"/>
      <c r="SEB527" s="71"/>
      <c r="SEC527" s="71"/>
      <c r="SED527" s="71"/>
      <c r="SEE527" s="71"/>
      <c r="SEF527" s="71"/>
      <c r="SEG527" s="71"/>
      <c r="SEH527" s="71"/>
      <c r="SEI527" s="71"/>
      <c r="SEJ527" s="71"/>
      <c r="SEK527" s="71"/>
      <c r="SEL527" s="71"/>
      <c r="SEM527" s="71"/>
      <c r="SEN527" s="71"/>
      <c r="SEO527" s="71"/>
      <c r="SEP527" s="71"/>
      <c r="SEQ527" s="71"/>
      <c r="SER527" s="71"/>
      <c r="SES527" s="71"/>
      <c r="SET527" s="71"/>
      <c r="SEU527" s="71"/>
      <c r="SEV527" s="71"/>
      <c r="SEW527" s="71"/>
      <c r="SEX527" s="71"/>
      <c r="SEY527" s="71"/>
      <c r="SEZ527" s="71"/>
      <c r="SFA527" s="71"/>
      <c r="SFB527" s="71"/>
      <c r="SFC527" s="71"/>
      <c r="SFD527" s="71"/>
      <c r="SFE527" s="71"/>
      <c r="SFF527" s="71"/>
      <c r="SFG527" s="71"/>
      <c r="SFH527" s="71"/>
      <c r="SFI527" s="71"/>
      <c r="SFJ527" s="71"/>
      <c r="SFK527" s="71"/>
      <c r="SFL527" s="71"/>
      <c r="SFM527" s="71"/>
      <c r="SFN527" s="71"/>
      <c r="SFO527" s="71"/>
      <c r="SFP527" s="71"/>
      <c r="SFQ527" s="71"/>
      <c r="SFR527" s="71"/>
      <c r="SFS527" s="71"/>
      <c r="SFT527" s="71"/>
      <c r="SFU527" s="71"/>
      <c r="SFV527" s="71"/>
      <c r="SFW527" s="71"/>
      <c r="SFX527" s="71"/>
      <c r="SFY527" s="71"/>
      <c r="SFZ527" s="71"/>
      <c r="SGA527" s="71"/>
      <c r="SGB527" s="71"/>
      <c r="SGC527" s="71"/>
      <c r="SGD527" s="71"/>
      <c r="SGE527" s="71"/>
      <c r="SGF527" s="71"/>
      <c r="SGG527" s="71"/>
      <c r="SGH527" s="71"/>
      <c r="SGI527" s="71"/>
      <c r="SGJ527" s="71"/>
      <c r="SGK527" s="71"/>
      <c r="SGL527" s="71"/>
      <c r="SGM527" s="71"/>
      <c r="SGN527" s="71"/>
      <c r="SGO527" s="71"/>
      <c r="SGP527" s="71"/>
      <c r="SGQ527" s="71"/>
      <c r="SGR527" s="71"/>
      <c r="SGS527" s="71"/>
      <c r="SGT527" s="71"/>
      <c r="SGU527" s="71"/>
      <c r="SGV527" s="71"/>
      <c r="SGW527" s="71"/>
      <c r="SGX527" s="71"/>
      <c r="SGY527" s="71"/>
      <c r="SGZ527" s="71"/>
      <c r="SHA527" s="71"/>
      <c r="SHB527" s="71"/>
      <c r="SHC527" s="71"/>
      <c r="SHD527" s="71"/>
      <c r="SHE527" s="71"/>
      <c r="SHF527" s="71"/>
      <c r="SHG527" s="71"/>
      <c r="SHH527" s="71"/>
      <c r="SHI527" s="71"/>
      <c r="SHJ527" s="71"/>
      <c r="SHK527" s="71"/>
      <c r="SHL527" s="71"/>
      <c r="SHM527" s="71"/>
      <c r="SHN527" s="71"/>
      <c r="SHO527" s="71"/>
      <c r="SHP527" s="71"/>
      <c r="SHQ527" s="71"/>
      <c r="SHR527" s="71"/>
      <c r="SHS527" s="71"/>
      <c r="SHT527" s="71"/>
      <c r="SHU527" s="71"/>
      <c r="SHV527" s="71"/>
      <c r="SHW527" s="71"/>
      <c r="SHX527" s="71"/>
      <c r="SHY527" s="71"/>
      <c r="SHZ527" s="71"/>
      <c r="SIA527" s="71"/>
      <c r="SIB527" s="71"/>
      <c r="SIC527" s="71"/>
      <c r="SID527" s="71"/>
      <c r="SIE527" s="71"/>
      <c r="SIF527" s="71"/>
      <c r="SIG527" s="71"/>
      <c r="SIH527" s="71"/>
      <c r="SII527" s="71"/>
      <c r="SIJ527" s="71"/>
      <c r="SIK527" s="71"/>
      <c r="SIL527" s="71"/>
      <c r="SIM527" s="71"/>
      <c r="SIN527" s="71"/>
      <c r="SIO527" s="71"/>
      <c r="SIP527" s="71"/>
      <c r="SIQ527" s="71"/>
      <c r="SIR527" s="71"/>
      <c r="SIS527" s="71"/>
      <c r="SIT527" s="71"/>
      <c r="SIU527" s="71"/>
      <c r="SIV527" s="71"/>
      <c r="SIW527" s="71"/>
      <c r="SIX527" s="71"/>
      <c r="SIY527" s="71"/>
      <c r="SIZ527" s="71"/>
      <c r="SJA527" s="71"/>
      <c r="SJB527" s="71"/>
      <c r="SJC527" s="71"/>
      <c r="SJD527" s="71"/>
      <c r="SJE527" s="71"/>
      <c r="SJF527" s="71"/>
      <c r="SJG527" s="71"/>
      <c r="SJH527" s="71"/>
      <c r="SJI527" s="71"/>
      <c r="SJJ527" s="71"/>
      <c r="SJK527" s="71"/>
      <c r="SJL527" s="71"/>
      <c r="SJM527" s="71"/>
      <c r="SJN527" s="71"/>
      <c r="SJO527" s="71"/>
      <c r="SJP527" s="71"/>
      <c r="SJQ527" s="71"/>
      <c r="SJR527" s="71"/>
      <c r="SJS527" s="71"/>
      <c r="SJT527" s="71"/>
      <c r="SJU527" s="71"/>
      <c r="SJV527" s="71"/>
      <c r="SJW527" s="71"/>
      <c r="SJX527" s="71"/>
      <c r="SJY527" s="71"/>
      <c r="SJZ527" s="71"/>
      <c r="SKA527" s="71"/>
      <c r="SKB527" s="71"/>
      <c r="SKC527" s="71"/>
      <c r="SKD527" s="71"/>
      <c r="SKE527" s="71"/>
      <c r="SKF527" s="71"/>
      <c r="SKG527" s="71"/>
      <c r="SKH527" s="71"/>
      <c r="SKI527" s="71"/>
      <c r="SKJ527" s="71"/>
      <c r="SKK527" s="71"/>
      <c r="SKL527" s="71"/>
      <c r="SKM527" s="71"/>
      <c r="SKN527" s="71"/>
      <c r="SKO527" s="71"/>
      <c r="SKP527" s="71"/>
      <c r="SKQ527" s="71"/>
      <c r="SKR527" s="71"/>
      <c r="SKS527" s="71"/>
      <c r="SKT527" s="71"/>
      <c r="SKU527" s="71"/>
      <c r="SKV527" s="71"/>
      <c r="SKW527" s="71"/>
      <c r="SKX527" s="71"/>
      <c r="SKY527" s="71"/>
      <c r="SKZ527" s="71"/>
      <c r="SLA527" s="71"/>
      <c r="SLB527" s="71"/>
      <c r="SLC527" s="71"/>
      <c r="SLD527" s="71"/>
      <c r="SLE527" s="71"/>
      <c r="SLF527" s="71"/>
      <c r="SLG527" s="71"/>
      <c r="SLH527" s="71"/>
      <c r="SLI527" s="71"/>
      <c r="SLJ527" s="71"/>
      <c r="SLK527" s="71"/>
      <c r="SLL527" s="71"/>
      <c r="SLM527" s="71"/>
      <c r="SLN527" s="71"/>
      <c r="SLO527" s="71"/>
      <c r="SLP527" s="71"/>
      <c r="SLQ527" s="71"/>
      <c r="SLR527" s="71"/>
      <c r="SLS527" s="71"/>
      <c r="SLT527" s="71"/>
      <c r="SLU527" s="71"/>
      <c r="SLV527" s="71"/>
      <c r="SLW527" s="71"/>
      <c r="SLX527" s="71"/>
      <c r="SLY527" s="71"/>
      <c r="SLZ527" s="71"/>
      <c r="SMA527" s="71"/>
      <c r="SMB527" s="71"/>
      <c r="SMC527" s="71"/>
      <c r="SMD527" s="71"/>
      <c r="SME527" s="71"/>
      <c r="SMF527" s="71"/>
      <c r="SMG527" s="71"/>
      <c r="SMH527" s="71"/>
      <c r="SMI527" s="71"/>
      <c r="SMJ527" s="71"/>
      <c r="SMK527" s="71"/>
      <c r="SML527" s="71"/>
      <c r="SMM527" s="71"/>
      <c r="SMN527" s="71"/>
      <c r="SMO527" s="71"/>
      <c r="SMP527" s="71"/>
      <c r="SMQ527" s="71"/>
      <c r="SMR527" s="71"/>
      <c r="SMS527" s="71"/>
      <c r="SMT527" s="71"/>
      <c r="SMU527" s="71"/>
      <c r="SMV527" s="71"/>
      <c r="SMW527" s="71"/>
      <c r="SMX527" s="71"/>
      <c r="SMY527" s="71"/>
      <c r="SMZ527" s="71"/>
      <c r="SNA527" s="71"/>
      <c r="SNB527" s="71"/>
      <c r="SNC527" s="71"/>
      <c r="SND527" s="71"/>
      <c r="SNE527" s="71"/>
      <c r="SNF527" s="71"/>
      <c r="SNG527" s="71"/>
      <c r="SNH527" s="71"/>
      <c r="SNI527" s="71"/>
      <c r="SNJ527" s="71"/>
      <c r="SNK527" s="71"/>
      <c r="SNL527" s="71"/>
      <c r="SNM527" s="71"/>
      <c r="SNN527" s="71"/>
      <c r="SNO527" s="71"/>
      <c r="SNP527" s="71"/>
      <c r="SNQ527" s="71"/>
      <c r="SNR527" s="71"/>
      <c r="SNS527" s="71"/>
      <c r="SNT527" s="71"/>
      <c r="SNU527" s="71"/>
      <c r="SNV527" s="71"/>
      <c r="SNW527" s="71"/>
      <c r="SNX527" s="71"/>
      <c r="SNY527" s="71"/>
      <c r="SNZ527" s="71"/>
      <c r="SOA527" s="71"/>
      <c r="SOB527" s="71"/>
      <c r="SOC527" s="71"/>
      <c r="SOD527" s="71"/>
      <c r="SOE527" s="71"/>
      <c r="SOF527" s="71"/>
      <c r="SOG527" s="71"/>
      <c r="SOH527" s="71"/>
      <c r="SOI527" s="71"/>
      <c r="SOJ527" s="71"/>
      <c r="SOK527" s="71"/>
      <c r="SOL527" s="71"/>
      <c r="SOM527" s="71"/>
      <c r="SON527" s="71"/>
      <c r="SOO527" s="71"/>
      <c r="SOP527" s="71"/>
      <c r="SOQ527" s="71"/>
      <c r="SOR527" s="71"/>
      <c r="SOS527" s="71"/>
      <c r="SOT527" s="71"/>
      <c r="SOU527" s="71"/>
      <c r="SOV527" s="71"/>
      <c r="SOW527" s="71"/>
      <c r="SOX527" s="71"/>
      <c r="SOY527" s="71"/>
      <c r="SOZ527" s="71"/>
      <c r="SPA527" s="71"/>
      <c r="SPB527" s="71"/>
      <c r="SPC527" s="71"/>
      <c r="SPD527" s="71"/>
      <c r="SPE527" s="71"/>
      <c r="SPF527" s="71"/>
      <c r="SPG527" s="71"/>
      <c r="SPH527" s="71"/>
      <c r="SPI527" s="71"/>
      <c r="SPJ527" s="71"/>
      <c r="SPK527" s="71"/>
      <c r="SPL527" s="71"/>
      <c r="SPM527" s="71"/>
      <c r="SPN527" s="71"/>
      <c r="SPO527" s="71"/>
      <c r="SPP527" s="71"/>
      <c r="SPQ527" s="71"/>
      <c r="SPR527" s="71"/>
      <c r="SPS527" s="71"/>
      <c r="SPT527" s="71"/>
      <c r="SPU527" s="71"/>
      <c r="SPV527" s="71"/>
      <c r="SPW527" s="71"/>
      <c r="SPX527" s="71"/>
      <c r="SPY527" s="71"/>
      <c r="SPZ527" s="71"/>
      <c r="SQA527" s="71"/>
      <c r="SQB527" s="71"/>
      <c r="SQC527" s="71"/>
      <c r="SQD527" s="71"/>
      <c r="SQE527" s="71"/>
      <c r="SQF527" s="71"/>
      <c r="SQG527" s="71"/>
      <c r="SQH527" s="71"/>
      <c r="SQI527" s="71"/>
      <c r="SQJ527" s="71"/>
      <c r="SQK527" s="71"/>
      <c r="SQL527" s="71"/>
      <c r="SQM527" s="71"/>
      <c r="SQN527" s="71"/>
      <c r="SQO527" s="71"/>
      <c r="SQP527" s="71"/>
      <c r="SQQ527" s="71"/>
      <c r="SQR527" s="71"/>
      <c r="SQS527" s="71"/>
      <c r="SQT527" s="71"/>
      <c r="SQU527" s="71"/>
      <c r="SQV527" s="71"/>
      <c r="SQW527" s="71"/>
      <c r="SQX527" s="71"/>
      <c r="SQY527" s="71"/>
      <c r="SQZ527" s="71"/>
      <c r="SRA527" s="71"/>
      <c r="SRB527" s="71"/>
      <c r="SRC527" s="71"/>
      <c r="SRD527" s="71"/>
      <c r="SRE527" s="71"/>
      <c r="SRF527" s="71"/>
      <c r="SRG527" s="71"/>
      <c r="SRH527" s="71"/>
      <c r="SRI527" s="71"/>
      <c r="SRJ527" s="71"/>
      <c r="SRK527" s="71"/>
      <c r="SRL527" s="71"/>
      <c r="SRM527" s="71"/>
      <c r="SRN527" s="71"/>
      <c r="SRO527" s="71"/>
      <c r="SRP527" s="71"/>
      <c r="SRQ527" s="71"/>
      <c r="SRR527" s="71"/>
      <c r="SRS527" s="71"/>
      <c r="SRT527" s="71"/>
      <c r="SRU527" s="71"/>
      <c r="SRV527" s="71"/>
      <c r="SRW527" s="71"/>
      <c r="SRX527" s="71"/>
      <c r="SRY527" s="71"/>
      <c r="SRZ527" s="71"/>
      <c r="SSA527" s="71"/>
      <c r="SSB527" s="71"/>
      <c r="SSC527" s="71"/>
      <c r="SSD527" s="71"/>
      <c r="SSE527" s="71"/>
      <c r="SSF527" s="71"/>
      <c r="SSG527" s="71"/>
      <c r="SSH527" s="71"/>
      <c r="SSI527" s="71"/>
      <c r="SSJ527" s="71"/>
      <c r="SSK527" s="71"/>
      <c r="SSL527" s="71"/>
      <c r="SSM527" s="71"/>
      <c r="SSN527" s="71"/>
      <c r="SSO527" s="71"/>
      <c r="SSP527" s="71"/>
      <c r="SSQ527" s="71"/>
      <c r="SSR527" s="71"/>
      <c r="SSS527" s="71"/>
      <c r="SST527" s="71"/>
      <c r="SSU527" s="71"/>
      <c r="SSV527" s="71"/>
      <c r="SSW527" s="71"/>
      <c r="SSX527" s="71"/>
      <c r="SSY527" s="71"/>
      <c r="SSZ527" s="71"/>
      <c r="STA527" s="71"/>
      <c r="STB527" s="71"/>
      <c r="STC527" s="71"/>
      <c r="STD527" s="71"/>
      <c r="STE527" s="71"/>
      <c r="STF527" s="71"/>
      <c r="STG527" s="71"/>
      <c r="STH527" s="71"/>
      <c r="STI527" s="71"/>
      <c r="STJ527" s="71"/>
      <c r="STK527" s="71"/>
      <c r="STL527" s="71"/>
      <c r="STM527" s="71"/>
      <c r="STN527" s="71"/>
      <c r="STO527" s="71"/>
      <c r="STP527" s="71"/>
      <c r="STQ527" s="71"/>
      <c r="STR527" s="71"/>
      <c r="STS527" s="71"/>
      <c r="STT527" s="71"/>
      <c r="STU527" s="71"/>
      <c r="STV527" s="71"/>
      <c r="STW527" s="71"/>
      <c r="STX527" s="71"/>
      <c r="STY527" s="71"/>
      <c r="STZ527" s="71"/>
      <c r="SUA527" s="71"/>
      <c r="SUB527" s="71"/>
      <c r="SUC527" s="71"/>
      <c r="SUD527" s="71"/>
      <c r="SUE527" s="71"/>
      <c r="SUF527" s="71"/>
      <c r="SUG527" s="71"/>
      <c r="SUH527" s="71"/>
      <c r="SUI527" s="71"/>
      <c r="SUJ527" s="71"/>
      <c r="SUK527" s="71"/>
      <c r="SUL527" s="71"/>
      <c r="SUM527" s="71"/>
      <c r="SUN527" s="71"/>
      <c r="SUO527" s="71"/>
      <c r="SUP527" s="71"/>
      <c r="SUQ527" s="71"/>
      <c r="SUR527" s="71"/>
      <c r="SUS527" s="71"/>
      <c r="SUT527" s="71"/>
      <c r="SUU527" s="71"/>
      <c r="SUV527" s="71"/>
      <c r="SUW527" s="71"/>
      <c r="SUX527" s="71"/>
      <c r="SUY527" s="71"/>
      <c r="SUZ527" s="71"/>
      <c r="SVA527" s="71"/>
      <c r="SVB527" s="71"/>
      <c r="SVC527" s="71"/>
      <c r="SVD527" s="71"/>
      <c r="SVE527" s="71"/>
      <c r="SVF527" s="71"/>
      <c r="SVG527" s="71"/>
      <c r="SVH527" s="71"/>
      <c r="SVI527" s="71"/>
      <c r="SVJ527" s="71"/>
      <c r="SVK527" s="71"/>
      <c r="SVL527" s="71"/>
      <c r="SVM527" s="71"/>
      <c r="SVN527" s="71"/>
      <c r="SVO527" s="71"/>
      <c r="SVP527" s="71"/>
      <c r="SVQ527" s="71"/>
      <c r="SVR527" s="71"/>
      <c r="SVS527" s="71"/>
      <c r="SVT527" s="71"/>
      <c r="SVU527" s="71"/>
      <c r="SVV527" s="71"/>
      <c r="SVW527" s="71"/>
      <c r="SVX527" s="71"/>
      <c r="SVY527" s="71"/>
      <c r="SVZ527" s="71"/>
      <c r="SWA527" s="71"/>
      <c r="SWB527" s="71"/>
      <c r="SWC527" s="71"/>
      <c r="SWD527" s="71"/>
      <c r="SWE527" s="71"/>
      <c r="SWF527" s="71"/>
      <c r="SWG527" s="71"/>
      <c r="SWH527" s="71"/>
      <c r="SWI527" s="71"/>
      <c r="SWJ527" s="71"/>
      <c r="SWK527" s="71"/>
      <c r="SWL527" s="71"/>
      <c r="SWM527" s="71"/>
      <c r="SWN527" s="71"/>
      <c r="SWO527" s="71"/>
      <c r="SWP527" s="71"/>
      <c r="SWQ527" s="71"/>
      <c r="SWR527" s="71"/>
      <c r="SWS527" s="71"/>
      <c r="SWT527" s="71"/>
      <c r="SWU527" s="71"/>
      <c r="SWV527" s="71"/>
      <c r="SWW527" s="71"/>
      <c r="SWX527" s="71"/>
      <c r="SWY527" s="71"/>
      <c r="SWZ527" s="71"/>
      <c r="SXA527" s="71"/>
      <c r="SXB527" s="71"/>
      <c r="SXC527" s="71"/>
      <c r="SXD527" s="71"/>
      <c r="SXE527" s="71"/>
      <c r="SXF527" s="71"/>
      <c r="SXG527" s="71"/>
      <c r="SXH527" s="71"/>
      <c r="SXI527" s="71"/>
      <c r="SXJ527" s="71"/>
      <c r="SXK527" s="71"/>
      <c r="SXL527" s="71"/>
      <c r="SXM527" s="71"/>
      <c r="SXN527" s="71"/>
      <c r="SXO527" s="71"/>
      <c r="SXP527" s="71"/>
      <c r="SXQ527" s="71"/>
      <c r="SXR527" s="71"/>
      <c r="SXS527" s="71"/>
      <c r="SXT527" s="71"/>
      <c r="SXU527" s="71"/>
      <c r="SXV527" s="71"/>
      <c r="SXW527" s="71"/>
      <c r="SXX527" s="71"/>
      <c r="SXY527" s="71"/>
      <c r="SXZ527" s="71"/>
      <c r="SYA527" s="71"/>
      <c r="SYB527" s="71"/>
      <c r="SYC527" s="71"/>
      <c r="SYD527" s="71"/>
      <c r="SYE527" s="71"/>
      <c r="SYF527" s="71"/>
      <c r="SYG527" s="71"/>
      <c r="SYH527" s="71"/>
      <c r="SYI527" s="71"/>
      <c r="SYJ527" s="71"/>
      <c r="SYK527" s="71"/>
      <c r="SYL527" s="71"/>
      <c r="SYM527" s="71"/>
      <c r="SYN527" s="71"/>
      <c r="SYO527" s="71"/>
      <c r="SYP527" s="71"/>
      <c r="SYQ527" s="71"/>
      <c r="SYR527" s="71"/>
      <c r="SYS527" s="71"/>
      <c r="SYT527" s="71"/>
      <c r="SYU527" s="71"/>
      <c r="SYV527" s="71"/>
      <c r="SYW527" s="71"/>
      <c r="SYX527" s="71"/>
      <c r="SYY527" s="71"/>
      <c r="SYZ527" s="71"/>
      <c r="SZA527" s="71"/>
      <c r="SZB527" s="71"/>
      <c r="SZC527" s="71"/>
      <c r="SZD527" s="71"/>
      <c r="SZE527" s="71"/>
      <c r="SZF527" s="71"/>
      <c r="SZG527" s="71"/>
      <c r="SZH527" s="71"/>
      <c r="SZI527" s="71"/>
      <c r="SZJ527" s="71"/>
      <c r="SZK527" s="71"/>
      <c r="SZL527" s="71"/>
      <c r="SZM527" s="71"/>
      <c r="SZN527" s="71"/>
      <c r="SZO527" s="71"/>
      <c r="SZP527" s="71"/>
      <c r="SZQ527" s="71"/>
      <c r="SZR527" s="71"/>
      <c r="SZS527" s="71"/>
      <c r="SZT527" s="71"/>
      <c r="SZU527" s="71"/>
      <c r="SZV527" s="71"/>
      <c r="SZW527" s="71"/>
      <c r="SZX527" s="71"/>
      <c r="SZY527" s="71"/>
      <c r="SZZ527" s="71"/>
      <c r="TAA527" s="71"/>
      <c r="TAB527" s="71"/>
      <c r="TAC527" s="71"/>
      <c r="TAD527" s="71"/>
      <c r="TAE527" s="71"/>
      <c r="TAF527" s="71"/>
      <c r="TAG527" s="71"/>
      <c r="TAH527" s="71"/>
      <c r="TAI527" s="71"/>
      <c r="TAJ527" s="71"/>
      <c r="TAK527" s="71"/>
      <c r="TAL527" s="71"/>
      <c r="TAM527" s="71"/>
      <c r="TAN527" s="71"/>
      <c r="TAO527" s="71"/>
      <c r="TAP527" s="71"/>
      <c r="TAQ527" s="71"/>
      <c r="TAR527" s="71"/>
      <c r="TAS527" s="71"/>
      <c r="TAT527" s="71"/>
      <c r="TAU527" s="71"/>
      <c r="TAV527" s="71"/>
      <c r="TAW527" s="71"/>
      <c r="TAX527" s="71"/>
      <c r="TAY527" s="71"/>
      <c r="TAZ527" s="71"/>
      <c r="TBA527" s="71"/>
      <c r="TBB527" s="71"/>
      <c r="TBC527" s="71"/>
      <c r="TBD527" s="71"/>
      <c r="TBE527" s="71"/>
      <c r="TBF527" s="71"/>
      <c r="TBG527" s="71"/>
      <c r="TBH527" s="71"/>
      <c r="TBI527" s="71"/>
      <c r="TBJ527" s="71"/>
      <c r="TBK527" s="71"/>
      <c r="TBL527" s="71"/>
      <c r="TBM527" s="71"/>
      <c r="TBN527" s="71"/>
      <c r="TBO527" s="71"/>
      <c r="TBP527" s="71"/>
      <c r="TBQ527" s="71"/>
      <c r="TBR527" s="71"/>
      <c r="TBS527" s="71"/>
      <c r="TBT527" s="71"/>
      <c r="TBU527" s="71"/>
      <c r="TBV527" s="71"/>
      <c r="TBW527" s="71"/>
      <c r="TBX527" s="71"/>
      <c r="TBY527" s="71"/>
      <c r="TBZ527" s="71"/>
      <c r="TCA527" s="71"/>
      <c r="TCB527" s="71"/>
      <c r="TCC527" s="71"/>
      <c r="TCD527" s="71"/>
      <c r="TCE527" s="71"/>
      <c r="TCF527" s="71"/>
      <c r="TCG527" s="71"/>
      <c r="TCH527" s="71"/>
      <c r="TCI527" s="71"/>
      <c r="TCJ527" s="71"/>
      <c r="TCK527" s="71"/>
      <c r="TCL527" s="71"/>
      <c r="TCM527" s="71"/>
      <c r="TCN527" s="71"/>
      <c r="TCO527" s="71"/>
      <c r="TCP527" s="71"/>
      <c r="TCQ527" s="71"/>
      <c r="TCR527" s="71"/>
      <c r="TCS527" s="71"/>
      <c r="TCT527" s="71"/>
      <c r="TCU527" s="71"/>
      <c r="TCV527" s="71"/>
      <c r="TCW527" s="71"/>
      <c r="TCX527" s="71"/>
      <c r="TCY527" s="71"/>
      <c r="TCZ527" s="71"/>
      <c r="TDA527" s="71"/>
      <c r="TDB527" s="71"/>
      <c r="TDC527" s="71"/>
      <c r="TDD527" s="71"/>
      <c r="TDE527" s="71"/>
      <c r="TDF527" s="71"/>
      <c r="TDG527" s="71"/>
      <c r="TDH527" s="71"/>
      <c r="TDI527" s="71"/>
      <c r="TDJ527" s="71"/>
      <c r="TDK527" s="71"/>
      <c r="TDL527" s="71"/>
      <c r="TDM527" s="71"/>
      <c r="TDN527" s="71"/>
      <c r="TDO527" s="71"/>
      <c r="TDP527" s="71"/>
      <c r="TDQ527" s="71"/>
      <c r="TDR527" s="71"/>
      <c r="TDS527" s="71"/>
      <c r="TDT527" s="71"/>
      <c r="TDU527" s="71"/>
      <c r="TDV527" s="71"/>
      <c r="TDW527" s="71"/>
      <c r="TDX527" s="71"/>
      <c r="TDY527" s="71"/>
      <c r="TDZ527" s="71"/>
      <c r="TEA527" s="71"/>
      <c r="TEB527" s="71"/>
      <c r="TEC527" s="71"/>
      <c r="TED527" s="71"/>
      <c r="TEE527" s="71"/>
      <c r="TEF527" s="71"/>
      <c r="TEG527" s="71"/>
      <c r="TEH527" s="71"/>
      <c r="TEI527" s="71"/>
      <c r="TEJ527" s="71"/>
      <c r="TEK527" s="71"/>
      <c r="TEL527" s="71"/>
      <c r="TEM527" s="71"/>
      <c r="TEN527" s="71"/>
      <c r="TEO527" s="71"/>
      <c r="TEP527" s="71"/>
      <c r="TEQ527" s="71"/>
      <c r="TER527" s="71"/>
      <c r="TES527" s="71"/>
      <c r="TET527" s="71"/>
      <c r="TEU527" s="71"/>
      <c r="TEV527" s="71"/>
      <c r="TEW527" s="71"/>
      <c r="TEX527" s="71"/>
      <c r="TEY527" s="71"/>
      <c r="TEZ527" s="71"/>
      <c r="TFA527" s="71"/>
      <c r="TFB527" s="71"/>
      <c r="TFC527" s="71"/>
      <c r="TFD527" s="71"/>
      <c r="TFE527" s="71"/>
      <c r="TFF527" s="71"/>
      <c r="TFG527" s="71"/>
      <c r="TFH527" s="71"/>
      <c r="TFI527" s="71"/>
      <c r="TFJ527" s="71"/>
      <c r="TFK527" s="71"/>
      <c r="TFL527" s="71"/>
      <c r="TFM527" s="71"/>
      <c r="TFN527" s="71"/>
      <c r="TFO527" s="71"/>
      <c r="TFP527" s="71"/>
      <c r="TFQ527" s="71"/>
      <c r="TFR527" s="71"/>
      <c r="TFS527" s="71"/>
      <c r="TFT527" s="71"/>
      <c r="TFU527" s="71"/>
      <c r="TFV527" s="71"/>
      <c r="TFW527" s="71"/>
      <c r="TFX527" s="71"/>
      <c r="TFY527" s="71"/>
      <c r="TFZ527" s="71"/>
      <c r="TGA527" s="71"/>
      <c r="TGB527" s="71"/>
      <c r="TGC527" s="71"/>
      <c r="TGD527" s="71"/>
      <c r="TGE527" s="71"/>
      <c r="TGF527" s="71"/>
      <c r="TGG527" s="71"/>
      <c r="TGH527" s="71"/>
      <c r="TGI527" s="71"/>
      <c r="TGJ527" s="71"/>
      <c r="TGK527" s="71"/>
      <c r="TGL527" s="71"/>
      <c r="TGM527" s="71"/>
      <c r="TGN527" s="71"/>
      <c r="TGO527" s="71"/>
      <c r="TGP527" s="71"/>
      <c r="TGQ527" s="71"/>
      <c r="TGR527" s="71"/>
      <c r="TGS527" s="71"/>
      <c r="TGT527" s="71"/>
      <c r="TGU527" s="71"/>
      <c r="TGV527" s="71"/>
      <c r="TGW527" s="71"/>
      <c r="TGX527" s="71"/>
      <c r="TGY527" s="71"/>
      <c r="TGZ527" s="71"/>
      <c r="THA527" s="71"/>
      <c r="THB527" s="71"/>
      <c r="THC527" s="71"/>
      <c r="THD527" s="71"/>
      <c r="THE527" s="71"/>
      <c r="THF527" s="71"/>
      <c r="THG527" s="71"/>
      <c r="THH527" s="71"/>
      <c r="THI527" s="71"/>
      <c r="THJ527" s="71"/>
      <c r="THK527" s="71"/>
      <c r="THL527" s="71"/>
      <c r="THM527" s="71"/>
      <c r="THN527" s="71"/>
      <c r="THO527" s="71"/>
      <c r="THP527" s="71"/>
      <c r="THQ527" s="71"/>
      <c r="THR527" s="71"/>
      <c r="THS527" s="71"/>
      <c r="THT527" s="71"/>
      <c r="THU527" s="71"/>
      <c r="THV527" s="71"/>
      <c r="THW527" s="71"/>
      <c r="THX527" s="71"/>
      <c r="THY527" s="71"/>
      <c r="THZ527" s="71"/>
      <c r="TIA527" s="71"/>
      <c r="TIB527" s="71"/>
      <c r="TIC527" s="71"/>
      <c r="TID527" s="71"/>
      <c r="TIE527" s="71"/>
      <c r="TIF527" s="71"/>
      <c r="TIG527" s="71"/>
      <c r="TIH527" s="71"/>
      <c r="TII527" s="71"/>
      <c r="TIJ527" s="71"/>
      <c r="TIK527" s="71"/>
      <c r="TIL527" s="71"/>
      <c r="TIM527" s="71"/>
      <c r="TIN527" s="71"/>
      <c r="TIO527" s="71"/>
      <c r="TIP527" s="71"/>
      <c r="TIQ527" s="71"/>
      <c r="TIR527" s="71"/>
      <c r="TIS527" s="71"/>
      <c r="TIT527" s="71"/>
      <c r="TIU527" s="71"/>
      <c r="TIV527" s="71"/>
      <c r="TIW527" s="71"/>
      <c r="TIX527" s="71"/>
      <c r="TIY527" s="71"/>
      <c r="TIZ527" s="71"/>
      <c r="TJA527" s="71"/>
      <c r="TJB527" s="71"/>
      <c r="TJC527" s="71"/>
      <c r="TJD527" s="71"/>
      <c r="TJE527" s="71"/>
      <c r="TJF527" s="71"/>
      <c r="TJG527" s="71"/>
      <c r="TJH527" s="71"/>
      <c r="TJI527" s="71"/>
      <c r="TJJ527" s="71"/>
      <c r="TJK527" s="71"/>
      <c r="TJL527" s="71"/>
      <c r="TJM527" s="71"/>
      <c r="TJN527" s="71"/>
      <c r="TJO527" s="71"/>
      <c r="TJP527" s="71"/>
      <c r="TJQ527" s="71"/>
      <c r="TJR527" s="71"/>
      <c r="TJS527" s="71"/>
      <c r="TJT527" s="71"/>
      <c r="TJU527" s="71"/>
      <c r="TJV527" s="71"/>
      <c r="TJW527" s="71"/>
      <c r="TJX527" s="71"/>
      <c r="TJY527" s="71"/>
      <c r="TJZ527" s="71"/>
      <c r="TKA527" s="71"/>
      <c r="TKB527" s="71"/>
      <c r="TKC527" s="71"/>
      <c r="TKD527" s="71"/>
      <c r="TKE527" s="71"/>
      <c r="TKF527" s="71"/>
      <c r="TKG527" s="71"/>
      <c r="TKH527" s="71"/>
      <c r="TKI527" s="71"/>
      <c r="TKJ527" s="71"/>
      <c r="TKK527" s="71"/>
      <c r="TKL527" s="71"/>
      <c r="TKM527" s="71"/>
      <c r="TKN527" s="71"/>
      <c r="TKO527" s="71"/>
      <c r="TKP527" s="71"/>
      <c r="TKQ527" s="71"/>
      <c r="TKR527" s="71"/>
      <c r="TKS527" s="71"/>
      <c r="TKT527" s="71"/>
      <c r="TKU527" s="71"/>
      <c r="TKV527" s="71"/>
      <c r="TKW527" s="71"/>
      <c r="TKX527" s="71"/>
      <c r="TKY527" s="71"/>
      <c r="TKZ527" s="71"/>
      <c r="TLA527" s="71"/>
      <c r="TLB527" s="71"/>
      <c r="TLC527" s="71"/>
      <c r="TLD527" s="71"/>
      <c r="TLE527" s="71"/>
      <c r="TLF527" s="71"/>
      <c r="TLG527" s="71"/>
      <c r="TLH527" s="71"/>
      <c r="TLI527" s="71"/>
      <c r="TLJ527" s="71"/>
      <c r="TLK527" s="71"/>
      <c r="TLL527" s="71"/>
      <c r="TLM527" s="71"/>
      <c r="TLN527" s="71"/>
      <c r="TLO527" s="71"/>
      <c r="TLP527" s="71"/>
      <c r="TLQ527" s="71"/>
      <c r="TLR527" s="71"/>
      <c r="TLS527" s="71"/>
      <c r="TLT527" s="71"/>
      <c r="TLU527" s="71"/>
      <c r="TLV527" s="71"/>
      <c r="TLW527" s="71"/>
      <c r="TLX527" s="71"/>
      <c r="TLY527" s="71"/>
      <c r="TLZ527" s="71"/>
      <c r="TMA527" s="71"/>
      <c r="TMB527" s="71"/>
      <c r="TMC527" s="71"/>
      <c r="TMD527" s="71"/>
      <c r="TME527" s="71"/>
      <c r="TMF527" s="71"/>
      <c r="TMG527" s="71"/>
      <c r="TMH527" s="71"/>
      <c r="TMI527" s="71"/>
      <c r="TMJ527" s="71"/>
      <c r="TMK527" s="71"/>
      <c r="TML527" s="71"/>
      <c r="TMM527" s="71"/>
      <c r="TMN527" s="71"/>
      <c r="TMO527" s="71"/>
      <c r="TMP527" s="71"/>
      <c r="TMQ527" s="71"/>
      <c r="TMR527" s="71"/>
      <c r="TMS527" s="71"/>
      <c r="TMT527" s="71"/>
      <c r="TMU527" s="71"/>
      <c r="TMV527" s="71"/>
      <c r="TMW527" s="71"/>
      <c r="TMX527" s="71"/>
      <c r="TMY527" s="71"/>
      <c r="TMZ527" s="71"/>
      <c r="TNA527" s="71"/>
      <c r="TNB527" s="71"/>
      <c r="TNC527" s="71"/>
      <c r="TND527" s="71"/>
      <c r="TNE527" s="71"/>
      <c r="TNF527" s="71"/>
      <c r="TNG527" s="71"/>
      <c r="TNH527" s="71"/>
      <c r="TNI527" s="71"/>
      <c r="TNJ527" s="71"/>
      <c r="TNK527" s="71"/>
      <c r="TNL527" s="71"/>
      <c r="TNM527" s="71"/>
      <c r="TNN527" s="71"/>
      <c r="TNO527" s="71"/>
      <c r="TNP527" s="71"/>
      <c r="TNQ527" s="71"/>
      <c r="TNR527" s="71"/>
      <c r="TNS527" s="71"/>
      <c r="TNT527" s="71"/>
      <c r="TNU527" s="71"/>
      <c r="TNV527" s="71"/>
      <c r="TNW527" s="71"/>
      <c r="TNX527" s="71"/>
      <c r="TNY527" s="71"/>
      <c r="TNZ527" s="71"/>
      <c r="TOA527" s="71"/>
      <c r="TOB527" s="71"/>
      <c r="TOC527" s="71"/>
      <c r="TOD527" s="71"/>
      <c r="TOE527" s="71"/>
      <c r="TOF527" s="71"/>
      <c r="TOG527" s="71"/>
      <c r="TOH527" s="71"/>
      <c r="TOI527" s="71"/>
      <c r="TOJ527" s="71"/>
      <c r="TOK527" s="71"/>
      <c r="TOL527" s="71"/>
      <c r="TOM527" s="71"/>
      <c r="TON527" s="71"/>
      <c r="TOO527" s="71"/>
      <c r="TOP527" s="71"/>
      <c r="TOQ527" s="71"/>
      <c r="TOR527" s="71"/>
      <c r="TOS527" s="71"/>
      <c r="TOT527" s="71"/>
      <c r="TOU527" s="71"/>
      <c r="TOV527" s="71"/>
      <c r="TOW527" s="71"/>
      <c r="TOX527" s="71"/>
      <c r="TOY527" s="71"/>
      <c r="TOZ527" s="71"/>
      <c r="TPA527" s="71"/>
      <c r="TPB527" s="71"/>
      <c r="TPC527" s="71"/>
      <c r="TPD527" s="71"/>
      <c r="TPE527" s="71"/>
      <c r="TPF527" s="71"/>
      <c r="TPG527" s="71"/>
      <c r="TPH527" s="71"/>
      <c r="TPI527" s="71"/>
      <c r="TPJ527" s="71"/>
      <c r="TPK527" s="71"/>
      <c r="TPL527" s="71"/>
      <c r="TPM527" s="71"/>
      <c r="TPN527" s="71"/>
      <c r="TPO527" s="71"/>
      <c r="TPP527" s="71"/>
      <c r="TPQ527" s="71"/>
      <c r="TPR527" s="71"/>
      <c r="TPS527" s="71"/>
      <c r="TPT527" s="71"/>
      <c r="TPU527" s="71"/>
      <c r="TPV527" s="71"/>
      <c r="TPW527" s="71"/>
      <c r="TPX527" s="71"/>
      <c r="TPY527" s="71"/>
      <c r="TPZ527" s="71"/>
      <c r="TQA527" s="71"/>
      <c r="TQB527" s="71"/>
      <c r="TQC527" s="71"/>
      <c r="TQD527" s="71"/>
      <c r="TQE527" s="71"/>
      <c r="TQF527" s="71"/>
      <c r="TQG527" s="71"/>
      <c r="TQH527" s="71"/>
      <c r="TQI527" s="71"/>
      <c r="TQJ527" s="71"/>
      <c r="TQK527" s="71"/>
      <c r="TQL527" s="71"/>
      <c r="TQM527" s="71"/>
      <c r="TQN527" s="71"/>
      <c r="TQO527" s="71"/>
      <c r="TQP527" s="71"/>
      <c r="TQQ527" s="71"/>
      <c r="TQR527" s="71"/>
      <c r="TQS527" s="71"/>
      <c r="TQT527" s="71"/>
      <c r="TQU527" s="71"/>
      <c r="TQV527" s="71"/>
      <c r="TQW527" s="71"/>
      <c r="TQX527" s="71"/>
      <c r="TQY527" s="71"/>
      <c r="TQZ527" s="71"/>
      <c r="TRA527" s="71"/>
      <c r="TRB527" s="71"/>
      <c r="TRC527" s="71"/>
      <c r="TRD527" s="71"/>
      <c r="TRE527" s="71"/>
      <c r="TRF527" s="71"/>
      <c r="TRG527" s="71"/>
      <c r="TRH527" s="71"/>
      <c r="TRI527" s="71"/>
      <c r="TRJ527" s="71"/>
      <c r="TRK527" s="71"/>
      <c r="TRL527" s="71"/>
      <c r="TRM527" s="71"/>
      <c r="TRN527" s="71"/>
      <c r="TRO527" s="71"/>
      <c r="TRP527" s="71"/>
      <c r="TRQ527" s="71"/>
      <c r="TRR527" s="71"/>
      <c r="TRS527" s="71"/>
      <c r="TRT527" s="71"/>
      <c r="TRU527" s="71"/>
      <c r="TRV527" s="71"/>
      <c r="TRW527" s="71"/>
      <c r="TRX527" s="71"/>
      <c r="TRY527" s="71"/>
      <c r="TRZ527" s="71"/>
      <c r="TSA527" s="71"/>
      <c r="TSB527" s="71"/>
      <c r="TSC527" s="71"/>
      <c r="TSD527" s="71"/>
      <c r="TSE527" s="71"/>
      <c r="TSF527" s="71"/>
      <c r="TSG527" s="71"/>
      <c r="TSH527" s="71"/>
      <c r="TSI527" s="71"/>
      <c r="TSJ527" s="71"/>
      <c r="TSK527" s="71"/>
      <c r="TSL527" s="71"/>
      <c r="TSM527" s="71"/>
      <c r="TSN527" s="71"/>
      <c r="TSO527" s="71"/>
      <c r="TSP527" s="71"/>
      <c r="TSQ527" s="71"/>
      <c r="TSR527" s="71"/>
      <c r="TSS527" s="71"/>
      <c r="TST527" s="71"/>
      <c r="TSU527" s="71"/>
      <c r="TSV527" s="71"/>
      <c r="TSW527" s="71"/>
      <c r="TSX527" s="71"/>
      <c r="TSY527" s="71"/>
      <c r="TSZ527" s="71"/>
      <c r="TTA527" s="71"/>
      <c r="TTB527" s="71"/>
      <c r="TTC527" s="71"/>
      <c r="TTD527" s="71"/>
      <c r="TTE527" s="71"/>
      <c r="TTF527" s="71"/>
      <c r="TTG527" s="71"/>
      <c r="TTH527" s="71"/>
      <c r="TTI527" s="71"/>
      <c r="TTJ527" s="71"/>
      <c r="TTK527" s="71"/>
      <c r="TTL527" s="71"/>
      <c r="TTM527" s="71"/>
      <c r="TTN527" s="71"/>
      <c r="TTO527" s="71"/>
      <c r="TTP527" s="71"/>
      <c r="TTQ527" s="71"/>
      <c r="TTR527" s="71"/>
      <c r="TTS527" s="71"/>
      <c r="TTT527" s="71"/>
      <c r="TTU527" s="71"/>
      <c r="TTV527" s="71"/>
      <c r="TTW527" s="71"/>
      <c r="TTX527" s="71"/>
      <c r="TTY527" s="71"/>
      <c r="TTZ527" s="71"/>
      <c r="TUA527" s="71"/>
      <c r="TUB527" s="71"/>
      <c r="TUC527" s="71"/>
      <c r="TUD527" s="71"/>
      <c r="TUE527" s="71"/>
      <c r="TUF527" s="71"/>
      <c r="TUG527" s="71"/>
      <c r="TUH527" s="71"/>
      <c r="TUI527" s="71"/>
      <c r="TUJ527" s="71"/>
      <c r="TUK527" s="71"/>
      <c r="TUL527" s="71"/>
      <c r="TUM527" s="71"/>
      <c r="TUN527" s="71"/>
      <c r="TUO527" s="71"/>
      <c r="TUP527" s="71"/>
      <c r="TUQ527" s="71"/>
      <c r="TUR527" s="71"/>
      <c r="TUS527" s="71"/>
      <c r="TUT527" s="71"/>
      <c r="TUU527" s="71"/>
      <c r="TUV527" s="71"/>
      <c r="TUW527" s="71"/>
      <c r="TUX527" s="71"/>
      <c r="TUY527" s="71"/>
      <c r="TUZ527" s="71"/>
      <c r="TVA527" s="71"/>
      <c r="TVB527" s="71"/>
      <c r="TVC527" s="71"/>
      <c r="TVD527" s="71"/>
      <c r="TVE527" s="71"/>
      <c r="TVF527" s="71"/>
      <c r="TVG527" s="71"/>
      <c r="TVH527" s="71"/>
      <c r="TVI527" s="71"/>
      <c r="TVJ527" s="71"/>
      <c r="TVK527" s="71"/>
      <c r="TVL527" s="71"/>
      <c r="TVM527" s="71"/>
      <c r="TVN527" s="71"/>
      <c r="TVO527" s="71"/>
      <c r="TVP527" s="71"/>
      <c r="TVQ527" s="71"/>
      <c r="TVR527" s="71"/>
      <c r="TVS527" s="71"/>
      <c r="TVT527" s="71"/>
      <c r="TVU527" s="71"/>
      <c r="TVV527" s="71"/>
      <c r="TVW527" s="71"/>
      <c r="TVX527" s="71"/>
      <c r="TVY527" s="71"/>
      <c r="TVZ527" s="71"/>
      <c r="TWA527" s="71"/>
      <c r="TWB527" s="71"/>
      <c r="TWC527" s="71"/>
      <c r="TWD527" s="71"/>
      <c r="TWE527" s="71"/>
      <c r="TWF527" s="71"/>
      <c r="TWG527" s="71"/>
      <c r="TWH527" s="71"/>
      <c r="TWI527" s="71"/>
      <c r="TWJ527" s="71"/>
      <c r="TWK527" s="71"/>
      <c r="TWL527" s="71"/>
      <c r="TWM527" s="71"/>
      <c r="TWN527" s="71"/>
      <c r="TWO527" s="71"/>
      <c r="TWP527" s="71"/>
      <c r="TWQ527" s="71"/>
      <c r="TWR527" s="71"/>
      <c r="TWS527" s="71"/>
      <c r="TWT527" s="71"/>
      <c r="TWU527" s="71"/>
      <c r="TWV527" s="71"/>
      <c r="TWW527" s="71"/>
      <c r="TWX527" s="71"/>
      <c r="TWY527" s="71"/>
      <c r="TWZ527" s="71"/>
      <c r="TXA527" s="71"/>
      <c r="TXB527" s="71"/>
      <c r="TXC527" s="71"/>
      <c r="TXD527" s="71"/>
      <c r="TXE527" s="71"/>
      <c r="TXF527" s="71"/>
      <c r="TXG527" s="71"/>
      <c r="TXH527" s="71"/>
      <c r="TXI527" s="71"/>
      <c r="TXJ527" s="71"/>
      <c r="TXK527" s="71"/>
      <c r="TXL527" s="71"/>
      <c r="TXM527" s="71"/>
      <c r="TXN527" s="71"/>
      <c r="TXO527" s="71"/>
      <c r="TXP527" s="71"/>
      <c r="TXQ527" s="71"/>
      <c r="TXR527" s="71"/>
      <c r="TXS527" s="71"/>
      <c r="TXT527" s="71"/>
      <c r="TXU527" s="71"/>
      <c r="TXV527" s="71"/>
      <c r="TXW527" s="71"/>
      <c r="TXX527" s="71"/>
      <c r="TXY527" s="71"/>
      <c r="TXZ527" s="71"/>
      <c r="TYA527" s="71"/>
      <c r="TYB527" s="71"/>
      <c r="TYC527" s="71"/>
      <c r="TYD527" s="71"/>
      <c r="TYE527" s="71"/>
      <c r="TYF527" s="71"/>
      <c r="TYG527" s="71"/>
      <c r="TYH527" s="71"/>
      <c r="TYI527" s="71"/>
      <c r="TYJ527" s="71"/>
      <c r="TYK527" s="71"/>
      <c r="TYL527" s="71"/>
      <c r="TYM527" s="71"/>
      <c r="TYN527" s="71"/>
      <c r="TYO527" s="71"/>
      <c r="TYP527" s="71"/>
      <c r="TYQ527" s="71"/>
      <c r="TYR527" s="71"/>
      <c r="TYS527" s="71"/>
      <c r="TYT527" s="71"/>
      <c r="TYU527" s="71"/>
      <c r="TYV527" s="71"/>
      <c r="TYW527" s="71"/>
      <c r="TYX527" s="71"/>
      <c r="TYY527" s="71"/>
      <c r="TYZ527" s="71"/>
      <c r="TZA527" s="71"/>
      <c r="TZB527" s="71"/>
      <c r="TZC527" s="71"/>
      <c r="TZD527" s="71"/>
      <c r="TZE527" s="71"/>
      <c r="TZF527" s="71"/>
      <c r="TZG527" s="71"/>
      <c r="TZH527" s="71"/>
      <c r="TZI527" s="71"/>
      <c r="TZJ527" s="71"/>
      <c r="TZK527" s="71"/>
      <c r="TZL527" s="71"/>
      <c r="TZM527" s="71"/>
      <c r="TZN527" s="71"/>
      <c r="TZO527" s="71"/>
      <c r="TZP527" s="71"/>
      <c r="TZQ527" s="71"/>
      <c r="TZR527" s="71"/>
      <c r="TZS527" s="71"/>
      <c r="TZT527" s="71"/>
      <c r="TZU527" s="71"/>
      <c r="TZV527" s="71"/>
      <c r="TZW527" s="71"/>
      <c r="TZX527" s="71"/>
      <c r="TZY527" s="71"/>
      <c r="TZZ527" s="71"/>
      <c r="UAA527" s="71"/>
      <c r="UAB527" s="71"/>
      <c r="UAC527" s="71"/>
      <c r="UAD527" s="71"/>
      <c r="UAE527" s="71"/>
      <c r="UAF527" s="71"/>
      <c r="UAG527" s="71"/>
      <c r="UAH527" s="71"/>
      <c r="UAI527" s="71"/>
      <c r="UAJ527" s="71"/>
      <c r="UAK527" s="71"/>
      <c r="UAL527" s="71"/>
      <c r="UAM527" s="71"/>
      <c r="UAN527" s="71"/>
      <c r="UAO527" s="71"/>
      <c r="UAP527" s="71"/>
      <c r="UAQ527" s="71"/>
      <c r="UAR527" s="71"/>
      <c r="UAS527" s="71"/>
      <c r="UAT527" s="71"/>
      <c r="UAU527" s="71"/>
      <c r="UAV527" s="71"/>
      <c r="UAW527" s="71"/>
      <c r="UAX527" s="71"/>
      <c r="UAY527" s="71"/>
      <c r="UAZ527" s="71"/>
      <c r="UBA527" s="71"/>
      <c r="UBB527" s="71"/>
      <c r="UBC527" s="71"/>
      <c r="UBD527" s="71"/>
      <c r="UBE527" s="71"/>
      <c r="UBF527" s="71"/>
      <c r="UBG527" s="71"/>
      <c r="UBH527" s="71"/>
      <c r="UBI527" s="71"/>
      <c r="UBJ527" s="71"/>
      <c r="UBK527" s="71"/>
      <c r="UBL527" s="71"/>
      <c r="UBM527" s="71"/>
      <c r="UBN527" s="71"/>
      <c r="UBO527" s="71"/>
      <c r="UBP527" s="71"/>
      <c r="UBQ527" s="71"/>
      <c r="UBR527" s="71"/>
      <c r="UBS527" s="71"/>
      <c r="UBT527" s="71"/>
      <c r="UBU527" s="71"/>
      <c r="UBV527" s="71"/>
      <c r="UBW527" s="71"/>
      <c r="UBX527" s="71"/>
      <c r="UBY527" s="71"/>
      <c r="UBZ527" s="71"/>
      <c r="UCA527" s="71"/>
      <c r="UCB527" s="71"/>
      <c r="UCC527" s="71"/>
      <c r="UCD527" s="71"/>
      <c r="UCE527" s="71"/>
      <c r="UCF527" s="71"/>
      <c r="UCG527" s="71"/>
      <c r="UCH527" s="71"/>
      <c r="UCI527" s="71"/>
      <c r="UCJ527" s="71"/>
      <c r="UCK527" s="71"/>
      <c r="UCL527" s="71"/>
      <c r="UCM527" s="71"/>
      <c r="UCN527" s="71"/>
      <c r="UCO527" s="71"/>
      <c r="UCP527" s="71"/>
      <c r="UCQ527" s="71"/>
      <c r="UCR527" s="71"/>
      <c r="UCS527" s="71"/>
      <c r="UCT527" s="71"/>
      <c r="UCU527" s="71"/>
      <c r="UCV527" s="71"/>
      <c r="UCW527" s="71"/>
      <c r="UCX527" s="71"/>
      <c r="UCY527" s="71"/>
      <c r="UCZ527" s="71"/>
      <c r="UDA527" s="71"/>
      <c r="UDB527" s="71"/>
      <c r="UDC527" s="71"/>
      <c r="UDD527" s="71"/>
      <c r="UDE527" s="71"/>
      <c r="UDF527" s="71"/>
      <c r="UDG527" s="71"/>
      <c r="UDH527" s="71"/>
      <c r="UDI527" s="71"/>
      <c r="UDJ527" s="71"/>
      <c r="UDK527" s="71"/>
      <c r="UDL527" s="71"/>
      <c r="UDM527" s="71"/>
      <c r="UDN527" s="71"/>
      <c r="UDO527" s="71"/>
      <c r="UDP527" s="71"/>
      <c r="UDQ527" s="71"/>
      <c r="UDR527" s="71"/>
      <c r="UDS527" s="71"/>
      <c r="UDT527" s="71"/>
      <c r="UDU527" s="71"/>
      <c r="UDV527" s="71"/>
      <c r="UDW527" s="71"/>
      <c r="UDX527" s="71"/>
      <c r="UDY527" s="71"/>
      <c r="UDZ527" s="71"/>
      <c r="UEA527" s="71"/>
      <c r="UEB527" s="71"/>
      <c r="UEC527" s="71"/>
      <c r="UED527" s="71"/>
      <c r="UEE527" s="71"/>
      <c r="UEF527" s="71"/>
      <c r="UEG527" s="71"/>
      <c r="UEH527" s="71"/>
      <c r="UEI527" s="71"/>
      <c r="UEJ527" s="71"/>
      <c r="UEK527" s="71"/>
      <c r="UEL527" s="71"/>
      <c r="UEM527" s="71"/>
      <c r="UEN527" s="71"/>
      <c r="UEO527" s="71"/>
      <c r="UEP527" s="71"/>
      <c r="UEQ527" s="71"/>
      <c r="UER527" s="71"/>
      <c r="UES527" s="71"/>
      <c r="UET527" s="71"/>
      <c r="UEU527" s="71"/>
      <c r="UEV527" s="71"/>
      <c r="UEW527" s="71"/>
      <c r="UEX527" s="71"/>
      <c r="UEY527" s="71"/>
      <c r="UEZ527" s="71"/>
      <c r="UFA527" s="71"/>
      <c r="UFB527" s="71"/>
      <c r="UFC527" s="71"/>
      <c r="UFD527" s="71"/>
      <c r="UFE527" s="71"/>
      <c r="UFF527" s="71"/>
      <c r="UFG527" s="71"/>
      <c r="UFH527" s="71"/>
      <c r="UFI527" s="71"/>
      <c r="UFJ527" s="71"/>
      <c r="UFK527" s="71"/>
      <c r="UFL527" s="71"/>
      <c r="UFM527" s="71"/>
      <c r="UFN527" s="71"/>
      <c r="UFO527" s="71"/>
      <c r="UFP527" s="71"/>
      <c r="UFQ527" s="71"/>
      <c r="UFR527" s="71"/>
      <c r="UFS527" s="71"/>
      <c r="UFT527" s="71"/>
      <c r="UFU527" s="71"/>
      <c r="UFV527" s="71"/>
      <c r="UFW527" s="71"/>
      <c r="UFX527" s="71"/>
      <c r="UFY527" s="71"/>
      <c r="UFZ527" s="71"/>
      <c r="UGA527" s="71"/>
      <c r="UGB527" s="71"/>
      <c r="UGC527" s="71"/>
      <c r="UGD527" s="71"/>
      <c r="UGE527" s="71"/>
      <c r="UGF527" s="71"/>
      <c r="UGG527" s="71"/>
      <c r="UGH527" s="71"/>
      <c r="UGI527" s="71"/>
      <c r="UGJ527" s="71"/>
      <c r="UGK527" s="71"/>
      <c r="UGL527" s="71"/>
      <c r="UGM527" s="71"/>
      <c r="UGN527" s="71"/>
      <c r="UGO527" s="71"/>
      <c r="UGP527" s="71"/>
      <c r="UGQ527" s="71"/>
      <c r="UGR527" s="71"/>
      <c r="UGS527" s="71"/>
      <c r="UGT527" s="71"/>
      <c r="UGU527" s="71"/>
      <c r="UGV527" s="71"/>
      <c r="UGW527" s="71"/>
      <c r="UGX527" s="71"/>
      <c r="UGY527" s="71"/>
      <c r="UGZ527" s="71"/>
      <c r="UHA527" s="71"/>
      <c r="UHB527" s="71"/>
      <c r="UHC527" s="71"/>
      <c r="UHD527" s="71"/>
      <c r="UHE527" s="71"/>
      <c r="UHF527" s="71"/>
      <c r="UHG527" s="71"/>
      <c r="UHH527" s="71"/>
      <c r="UHI527" s="71"/>
      <c r="UHJ527" s="71"/>
      <c r="UHK527" s="71"/>
      <c r="UHL527" s="71"/>
      <c r="UHM527" s="71"/>
      <c r="UHN527" s="71"/>
      <c r="UHO527" s="71"/>
      <c r="UHP527" s="71"/>
      <c r="UHQ527" s="71"/>
      <c r="UHR527" s="71"/>
      <c r="UHS527" s="71"/>
      <c r="UHT527" s="71"/>
      <c r="UHU527" s="71"/>
      <c r="UHV527" s="71"/>
      <c r="UHW527" s="71"/>
      <c r="UHX527" s="71"/>
      <c r="UHY527" s="71"/>
      <c r="UHZ527" s="71"/>
      <c r="UIA527" s="71"/>
      <c r="UIB527" s="71"/>
      <c r="UIC527" s="71"/>
      <c r="UID527" s="71"/>
      <c r="UIE527" s="71"/>
      <c r="UIF527" s="71"/>
      <c r="UIG527" s="71"/>
      <c r="UIH527" s="71"/>
      <c r="UII527" s="71"/>
      <c r="UIJ527" s="71"/>
      <c r="UIK527" s="71"/>
      <c r="UIL527" s="71"/>
      <c r="UIM527" s="71"/>
      <c r="UIN527" s="71"/>
      <c r="UIO527" s="71"/>
      <c r="UIP527" s="71"/>
      <c r="UIQ527" s="71"/>
      <c r="UIR527" s="71"/>
      <c r="UIS527" s="71"/>
      <c r="UIT527" s="71"/>
      <c r="UIU527" s="71"/>
      <c r="UIV527" s="71"/>
      <c r="UIW527" s="71"/>
      <c r="UIX527" s="71"/>
      <c r="UIY527" s="71"/>
      <c r="UIZ527" s="71"/>
      <c r="UJA527" s="71"/>
      <c r="UJB527" s="71"/>
      <c r="UJC527" s="71"/>
      <c r="UJD527" s="71"/>
      <c r="UJE527" s="71"/>
      <c r="UJF527" s="71"/>
      <c r="UJG527" s="71"/>
      <c r="UJH527" s="71"/>
      <c r="UJI527" s="71"/>
      <c r="UJJ527" s="71"/>
      <c r="UJK527" s="71"/>
      <c r="UJL527" s="71"/>
      <c r="UJM527" s="71"/>
      <c r="UJN527" s="71"/>
      <c r="UJO527" s="71"/>
      <c r="UJP527" s="71"/>
      <c r="UJQ527" s="71"/>
      <c r="UJR527" s="71"/>
      <c r="UJS527" s="71"/>
      <c r="UJT527" s="71"/>
      <c r="UJU527" s="71"/>
      <c r="UJV527" s="71"/>
      <c r="UJW527" s="71"/>
      <c r="UJX527" s="71"/>
      <c r="UJY527" s="71"/>
      <c r="UJZ527" s="71"/>
      <c r="UKA527" s="71"/>
      <c r="UKB527" s="71"/>
      <c r="UKC527" s="71"/>
      <c r="UKD527" s="71"/>
      <c r="UKE527" s="71"/>
      <c r="UKF527" s="71"/>
      <c r="UKG527" s="71"/>
      <c r="UKH527" s="71"/>
      <c r="UKI527" s="71"/>
      <c r="UKJ527" s="71"/>
      <c r="UKK527" s="71"/>
      <c r="UKL527" s="71"/>
      <c r="UKM527" s="71"/>
      <c r="UKN527" s="71"/>
      <c r="UKO527" s="71"/>
      <c r="UKP527" s="71"/>
      <c r="UKQ527" s="71"/>
      <c r="UKR527" s="71"/>
      <c r="UKS527" s="71"/>
      <c r="UKT527" s="71"/>
      <c r="UKU527" s="71"/>
      <c r="UKV527" s="71"/>
      <c r="UKW527" s="71"/>
      <c r="UKX527" s="71"/>
      <c r="UKY527" s="71"/>
      <c r="UKZ527" s="71"/>
      <c r="ULA527" s="71"/>
      <c r="ULB527" s="71"/>
      <c r="ULC527" s="71"/>
      <c r="ULD527" s="71"/>
      <c r="ULE527" s="71"/>
      <c r="ULF527" s="71"/>
      <c r="ULG527" s="71"/>
      <c r="ULH527" s="71"/>
      <c r="ULI527" s="71"/>
      <c r="ULJ527" s="71"/>
      <c r="ULK527" s="71"/>
      <c r="ULL527" s="71"/>
      <c r="ULM527" s="71"/>
      <c r="ULN527" s="71"/>
      <c r="ULO527" s="71"/>
      <c r="ULP527" s="71"/>
      <c r="ULQ527" s="71"/>
      <c r="ULR527" s="71"/>
      <c r="ULS527" s="71"/>
      <c r="ULT527" s="71"/>
      <c r="ULU527" s="71"/>
      <c r="ULV527" s="71"/>
      <c r="ULW527" s="71"/>
      <c r="ULX527" s="71"/>
      <c r="ULY527" s="71"/>
      <c r="ULZ527" s="71"/>
      <c r="UMA527" s="71"/>
      <c r="UMB527" s="71"/>
      <c r="UMC527" s="71"/>
      <c r="UMD527" s="71"/>
      <c r="UME527" s="71"/>
      <c r="UMF527" s="71"/>
      <c r="UMG527" s="71"/>
      <c r="UMH527" s="71"/>
      <c r="UMI527" s="71"/>
      <c r="UMJ527" s="71"/>
      <c r="UMK527" s="71"/>
      <c r="UML527" s="71"/>
      <c r="UMM527" s="71"/>
      <c r="UMN527" s="71"/>
      <c r="UMO527" s="71"/>
      <c r="UMP527" s="71"/>
      <c r="UMQ527" s="71"/>
      <c r="UMR527" s="71"/>
      <c r="UMS527" s="71"/>
      <c r="UMT527" s="71"/>
      <c r="UMU527" s="71"/>
      <c r="UMV527" s="71"/>
      <c r="UMW527" s="71"/>
      <c r="UMX527" s="71"/>
      <c r="UMY527" s="71"/>
      <c r="UMZ527" s="71"/>
      <c r="UNA527" s="71"/>
      <c r="UNB527" s="71"/>
      <c r="UNC527" s="71"/>
      <c r="UND527" s="71"/>
      <c r="UNE527" s="71"/>
      <c r="UNF527" s="71"/>
      <c r="UNG527" s="71"/>
      <c r="UNH527" s="71"/>
      <c r="UNI527" s="71"/>
      <c r="UNJ527" s="71"/>
      <c r="UNK527" s="71"/>
      <c r="UNL527" s="71"/>
      <c r="UNM527" s="71"/>
      <c r="UNN527" s="71"/>
      <c r="UNO527" s="71"/>
      <c r="UNP527" s="71"/>
      <c r="UNQ527" s="71"/>
      <c r="UNR527" s="71"/>
      <c r="UNS527" s="71"/>
      <c r="UNT527" s="71"/>
      <c r="UNU527" s="71"/>
      <c r="UNV527" s="71"/>
      <c r="UNW527" s="71"/>
      <c r="UNX527" s="71"/>
      <c r="UNY527" s="71"/>
      <c r="UNZ527" s="71"/>
      <c r="UOA527" s="71"/>
      <c r="UOB527" s="71"/>
      <c r="UOC527" s="71"/>
      <c r="UOD527" s="71"/>
      <c r="UOE527" s="71"/>
      <c r="UOF527" s="71"/>
      <c r="UOG527" s="71"/>
      <c r="UOH527" s="71"/>
      <c r="UOI527" s="71"/>
      <c r="UOJ527" s="71"/>
      <c r="UOK527" s="71"/>
      <c r="UOL527" s="71"/>
      <c r="UOM527" s="71"/>
      <c r="UON527" s="71"/>
      <c r="UOO527" s="71"/>
      <c r="UOP527" s="71"/>
      <c r="UOQ527" s="71"/>
      <c r="UOR527" s="71"/>
      <c r="UOS527" s="71"/>
      <c r="UOT527" s="71"/>
      <c r="UOU527" s="71"/>
      <c r="UOV527" s="71"/>
      <c r="UOW527" s="71"/>
      <c r="UOX527" s="71"/>
      <c r="UOY527" s="71"/>
      <c r="UOZ527" s="71"/>
      <c r="UPA527" s="71"/>
      <c r="UPB527" s="71"/>
      <c r="UPC527" s="71"/>
      <c r="UPD527" s="71"/>
      <c r="UPE527" s="71"/>
      <c r="UPF527" s="71"/>
      <c r="UPG527" s="71"/>
      <c r="UPH527" s="71"/>
      <c r="UPI527" s="71"/>
      <c r="UPJ527" s="71"/>
      <c r="UPK527" s="71"/>
      <c r="UPL527" s="71"/>
      <c r="UPM527" s="71"/>
      <c r="UPN527" s="71"/>
      <c r="UPO527" s="71"/>
      <c r="UPP527" s="71"/>
      <c r="UPQ527" s="71"/>
      <c r="UPR527" s="71"/>
      <c r="UPS527" s="71"/>
      <c r="UPT527" s="71"/>
      <c r="UPU527" s="71"/>
      <c r="UPV527" s="71"/>
      <c r="UPW527" s="71"/>
      <c r="UPX527" s="71"/>
      <c r="UPY527" s="71"/>
      <c r="UPZ527" s="71"/>
      <c r="UQA527" s="71"/>
      <c r="UQB527" s="71"/>
      <c r="UQC527" s="71"/>
      <c r="UQD527" s="71"/>
      <c r="UQE527" s="71"/>
      <c r="UQF527" s="71"/>
      <c r="UQG527" s="71"/>
      <c r="UQH527" s="71"/>
      <c r="UQI527" s="71"/>
      <c r="UQJ527" s="71"/>
      <c r="UQK527" s="71"/>
      <c r="UQL527" s="71"/>
      <c r="UQM527" s="71"/>
      <c r="UQN527" s="71"/>
      <c r="UQO527" s="71"/>
      <c r="UQP527" s="71"/>
      <c r="UQQ527" s="71"/>
      <c r="UQR527" s="71"/>
      <c r="UQS527" s="71"/>
      <c r="UQT527" s="71"/>
      <c r="UQU527" s="71"/>
      <c r="UQV527" s="71"/>
      <c r="UQW527" s="71"/>
      <c r="UQX527" s="71"/>
      <c r="UQY527" s="71"/>
      <c r="UQZ527" s="71"/>
      <c r="URA527" s="71"/>
      <c r="URB527" s="71"/>
      <c r="URC527" s="71"/>
      <c r="URD527" s="71"/>
      <c r="URE527" s="71"/>
      <c r="URF527" s="71"/>
      <c r="URG527" s="71"/>
      <c r="URH527" s="71"/>
      <c r="URI527" s="71"/>
      <c r="URJ527" s="71"/>
      <c r="URK527" s="71"/>
      <c r="URL527" s="71"/>
      <c r="URM527" s="71"/>
      <c r="URN527" s="71"/>
      <c r="URO527" s="71"/>
      <c r="URP527" s="71"/>
      <c r="URQ527" s="71"/>
      <c r="URR527" s="71"/>
      <c r="URS527" s="71"/>
      <c r="URT527" s="71"/>
      <c r="URU527" s="71"/>
      <c r="URV527" s="71"/>
      <c r="URW527" s="71"/>
      <c r="URX527" s="71"/>
      <c r="URY527" s="71"/>
      <c r="URZ527" s="71"/>
      <c r="USA527" s="71"/>
      <c r="USB527" s="71"/>
      <c r="USC527" s="71"/>
      <c r="USD527" s="71"/>
      <c r="USE527" s="71"/>
      <c r="USF527" s="71"/>
      <c r="USG527" s="71"/>
      <c r="USH527" s="71"/>
      <c r="USI527" s="71"/>
      <c r="USJ527" s="71"/>
      <c r="USK527" s="71"/>
      <c r="USL527" s="71"/>
      <c r="USM527" s="71"/>
      <c r="USN527" s="71"/>
      <c r="USO527" s="71"/>
      <c r="USP527" s="71"/>
      <c r="USQ527" s="71"/>
      <c r="USR527" s="71"/>
      <c r="USS527" s="71"/>
      <c r="UST527" s="71"/>
      <c r="USU527" s="71"/>
      <c r="USV527" s="71"/>
      <c r="USW527" s="71"/>
      <c r="USX527" s="71"/>
      <c r="USY527" s="71"/>
      <c r="USZ527" s="71"/>
      <c r="UTA527" s="71"/>
      <c r="UTB527" s="71"/>
      <c r="UTC527" s="71"/>
      <c r="UTD527" s="71"/>
      <c r="UTE527" s="71"/>
      <c r="UTF527" s="71"/>
      <c r="UTG527" s="71"/>
      <c r="UTH527" s="71"/>
      <c r="UTI527" s="71"/>
      <c r="UTJ527" s="71"/>
      <c r="UTK527" s="71"/>
      <c r="UTL527" s="71"/>
      <c r="UTM527" s="71"/>
      <c r="UTN527" s="71"/>
      <c r="UTO527" s="71"/>
      <c r="UTP527" s="71"/>
      <c r="UTQ527" s="71"/>
      <c r="UTR527" s="71"/>
      <c r="UTS527" s="71"/>
      <c r="UTT527" s="71"/>
      <c r="UTU527" s="71"/>
      <c r="UTV527" s="71"/>
      <c r="UTW527" s="71"/>
      <c r="UTX527" s="71"/>
      <c r="UTY527" s="71"/>
      <c r="UTZ527" s="71"/>
      <c r="UUA527" s="71"/>
      <c r="UUB527" s="71"/>
      <c r="UUC527" s="71"/>
      <c r="UUD527" s="71"/>
      <c r="UUE527" s="71"/>
      <c r="UUF527" s="71"/>
      <c r="UUG527" s="71"/>
      <c r="UUH527" s="71"/>
      <c r="UUI527" s="71"/>
      <c r="UUJ527" s="71"/>
      <c r="UUK527" s="71"/>
      <c r="UUL527" s="71"/>
      <c r="UUM527" s="71"/>
      <c r="UUN527" s="71"/>
      <c r="UUO527" s="71"/>
      <c r="UUP527" s="71"/>
      <c r="UUQ527" s="71"/>
      <c r="UUR527" s="71"/>
      <c r="UUS527" s="71"/>
      <c r="UUT527" s="71"/>
      <c r="UUU527" s="71"/>
      <c r="UUV527" s="71"/>
      <c r="UUW527" s="71"/>
      <c r="UUX527" s="71"/>
      <c r="UUY527" s="71"/>
      <c r="UUZ527" s="71"/>
      <c r="UVA527" s="71"/>
      <c r="UVB527" s="71"/>
      <c r="UVC527" s="71"/>
      <c r="UVD527" s="71"/>
      <c r="UVE527" s="71"/>
      <c r="UVF527" s="71"/>
      <c r="UVG527" s="71"/>
      <c r="UVH527" s="71"/>
      <c r="UVI527" s="71"/>
      <c r="UVJ527" s="71"/>
      <c r="UVK527" s="71"/>
      <c r="UVL527" s="71"/>
      <c r="UVM527" s="71"/>
      <c r="UVN527" s="71"/>
      <c r="UVO527" s="71"/>
      <c r="UVP527" s="71"/>
      <c r="UVQ527" s="71"/>
      <c r="UVR527" s="71"/>
      <c r="UVS527" s="71"/>
      <c r="UVT527" s="71"/>
      <c r="UVU527" s="71"/>
      <c r="UVV527" s="71"/>
      <c r="UVW527" s="71"/>
      <c r="UVX527" s="71"/>
      <c r="UVY527" s="71"/>
      <c r="UVZ527" s="71"/>
      <c r="UWA527" s="71"/>
      <c r="UWB527" s="71"/>
      <c r="UWC527" s="71"/>
      <c r="UWD527" s="71"/>
      <c r="UWE527" s="71"/>
      <c r="UWF527" s="71"/>
      <c r="UWG527" s="71"/>
      <c r="UWH527" s="71"/>
      <c r="UWI527" s="71"/>
      <c r="UWJ527" s="71"/>
      <c r="UWK527" s="71"/>
      <c r="UWL527" s="71"/>
      <c r="UWM527" s="71"/>
      <c r="UWN527" s="71"/>
      <c r="UWO527" s="71"/>
      <c r="UWP527" s="71"/>
      <c r="UWQ527" s="71"/>
      <c r="UWR527" s="71"/>
      <c r="UWS527" s="71"/>
      <c r="UWT527" s="71"/>
      <c r="UWU527" s="71"/>
      <c r="UWV527" s="71"/>
      <c r="UWW527" s="71"/>
      <c r="UWX527" s="71"/>
      <c r="UWY527" s="71"/>
      <c r="UWZ527" s="71"/>
      <c r="UXA527" s="71"/>
      <c r="UXB527" s="71"/>
      <c r="UXC527" s="71"/>
      <c r="UXD527" s="71"/>
      <c r="UXE527" s="71"/>
      <c r="UXF527" s="71"/>
      <c r="UXG527" s="71"/>
      <c r="UXH527" s="71"/>
      <c r="UXI527" s="71"/>
      <c r="UXJ527" s="71"/>
      <c r="UXK527" s="71"/>
      <c r="UXL527" s="71"/>
      <c r="UXM527" s="71"/>
      <c r="UXN527" s="71"/>
      <c r="UXO527" s="71"/>
      <c r="UXP527" s="71"/>
      <c r="UXQ527" s="71"/>
      <c r="UXR527" s="71"/>
      <c r="UXS527" s="71"/>
      <c r="UXT527" s="71"/>
      <c r="UXU527" s="71"/>
      <c r="UXV527" s="71"/>
      <c r="UXW527" s="71"/>
      <c r="UXX527" s="71"/>
      <c r="UXY527" s="71"/>
      <c r="UXZ527" s="71"/>
      <c r="UYA527" s="71"/>
      <c r="UYB527" s="71"/>
      <c r="UYC527" s="71"/>
      <c r="UYD527" s="71"/>
      <c r="UYE527" s="71"/>
      <c r="UYF527" s="71"/>
      <c r="UYG527" s="71"/>
      <c r="UYH527" s="71"/>
      <c r="UYI527" s="71"/>
      <c r="UYJ527" s="71"/>
      <c r="UYK527" s="71"/>
      <c r="UYL527" s="71"/>
      <c r="UYM527" s="71"/>
      <c r="UYN527" s="71"/>
      <c r="UYO527" s="71"/>
      <c r="UYP527" s="71"/>
      <c r="UYQ527" s="71"/>
      <c r="UYR527" s="71"/>
      <c r="UYS527" s="71"/>
      <c r="UYT527" s="71"/>
      <c r="UYU527" s="71"/>
      <c r="UYV527" s="71"/>
      <c r="UYW527" s="71"/>
      <c r="UYX527" s="71"/>
      <c r="UYY527" s="71"/>
      <c r="UYZ527" s="71"/>
      <c r="UZA527" s="71"/>
      <c r="UZB527" s="71"/>
      <c r="UZC527" s="71"/>
      <c r="UZD527" s="71"/>
      <c r="UZE527" s="71"/>
      <c r="UZF527" s="71"/>
      <c r="UZG527" s="71"/>
      <c r="UZH527" s="71"/>
      <c r="UZI527" s="71"/>
      <c r="UZJ527" s="71"/>
      <c r="UZK527" s="71"/>
      <c r="UZL527" s="71"/>
      <c r="UZM527" s="71"/>
      <c r="UZN527" s="71"/>
      <c r="UZO527" s="71"/>
      <c r="UZP527" s="71"/>
      <c r="UZQ527" s="71"/>
      <c r="UZR527" s="71"/>
      <c r="UZS527" s="71"/>
      <c r="UZT527" s="71"/>
      <c r="UZU527" s="71"/>
      <c r="UZV527" s="71"/>
      <c r="UZW527" s="71"/>
      <c r="UZX527" s="71"/>
      <c r="UZY527" s="71"/>
      <c r="UZZ527" s="71"/>
      <c r="VAA527" s="71"/>
      <c r="VAB527" s="71"/>
      <c r="VAC527" s="71"/>
      <c r="VAD527" s="71"/>
      <c r="VAE527" s="71"/>
      <c r="VAF527" s="71"/>
      <c r="VAG527" s="71"/>
      <c r="VAH527" s="71"/>
      <c r="VAI527" s="71"/>
      <c r="VAJ527" s="71"/>
      <c r="VAK527" s="71"/>
      <c r="VAL527" s="71"/>
      <c r="VAM527" s="71"/>
      <c r="VAN527" s="71"/>
      <c r="VAO527" s="71"/>
      <c r="VAP527" s="71"/>
      <c r="VAQ527" s="71"/>
      <c r="VAR527" s="71"/>
      <c r="VAS527" s="71"/>
      <c r="VAT527" s="71"/>
      <c r="VAU527" s="71"/>
      <c r="VAV527" s="71"/>
      <c r="VAW527" s="71"/>
      <c r="VAX527" s="71"/>
      <c r="VAY527" s="71"/>
      <c r="VAZ527" s="71"/>
      <c r="VBA527" s="71"/>
      <c r="VBB527" s="71"/>
      <c r="VBC527" s="71"/>
      <c r="VBD527" s="71"/>
      <c r="VBE527" s="71"/>
      <c r="VBF527" s="71"/>
      <c r="VBG527" s="71"/>
      <c r="VBH527" s="71"/>
      <c r="VBI527" s="71"/>
      <c r="VBJ527" s="71"/>
      <c r="VBK527" s="71"/>
      <c r="VBL527" s="71"/>
      <c r="VBM527" s="71"/>
      <c r="VBN527" s="71"/>
      <c r="VBO527" s="71"/>
      <c r="VBP527" s="71"/>
      <c r="VBQ527" s="71"/>
      <c r="VBR527" s="71"/>
      <c r="VBS527" s="71"/>
      <c r="VBT527" s="71"/>
      <c r="VBU527" s="71"/>
      <c r="VBV527" s="71"/>
      <c r="VBW527" s="71"/>
      <c r="VBX527" s="71"/>
      <c r="VBY527" s="71"/>
      <c r="VBZ527" s="71"/>
      <c r="VCA527" s="71"/>
      <c r="VCB527" s="71"/>
      <c r="VCC527" s="71"/>
      <c r="VCD527" s="71"/>
      <c r="VCE527" s="71"/>
      <c r="VCF527" s="71"/>
      <c r="VCG527" s="71"/>
      <c r="VCH527" s="71"/>
      <c r="VCI527" s="71"/>
      <c r="VCJ527" s="71"/>
      <c r="VCK527" s="71"/>
      <c r="VCL527" s="71"/>
      <c r="VCM527" s="71"/>
      <c r="VCN527" s="71"/>
      <c r="VCO527" s="71"/>
      <c r="VCP527" s="71"/>
      <c r="VCQ527" s="71"/>
      <c r="VCR527" s="71"/>
      <c r="VCS527" s="71"/>
      <c r="VCT527" s="71"/>
      <c r="VCU527" s="71"/>
      <c r="VCV527" s="71"/>
      <c r="VCW527" s="71"/>
      <c r="VCX527" s="71"/>
      <c r="VCY527" s="71"/>
      <c r="VCZ527" s="71"/>
      <c r="VDA527" s="71"/>
      <c r="VDB527" s="71"/>
      <c r="VDC527" s="71"/>
      <c r="VDD527" s="71"/>
      <c r="VDE527" s="71"/>
      <c r="VDF527" s="71"/>
      <c r="VDG527" s="71"/>
      <c r="VDH527" s="71"/>
      <c r="VDI527" s="71"/>
      <c r="VDJ527" s="71"/>
      <c r="VDK527" s="71"/>
      <c r="VDL527" s="71"/>
      <c r="VDM527" s="71"/>
      <c r="VDN527" s="71"/>
      <c r="VDO527" s="71"/>
      <c r="VDP527" s="71"/>
      <c r="VDQ527" s="71"/>
      <c r="VDR527" s="71"/>
      <c r="VDS527" s="71"/>
      <c r="VDT527" s="71"/>
      <c r="VDU527" s="71"/>
      <c r="VDV527" s="71"/>
      <c r="VDW527" s="71"/>
      <c r="VDX527" s="71"/>
      <c r="VDY527" s="71"/>
      <c r="VDZ527" s="71"/>
      <c r="VEA527" s="71"/>
      <c r="VEB527" s="71"/>
      <c r="VEC527" s="71"/>
      <c r="VED527" s="71"/>
      <c r="VEE527" s="71"/>
      <c r="VEF527" s="71"/>
      <c r="VEG527" s="71"/>
      <c r="VEH527" s="71"/>
      <c r="VEI527" s="71"/>
      <c r="VEJ527" s="71"/>
      <c r="VEK527" s="71"/>
      <c r="VEL527" s="71"/>
      <c r="VEM527" s="71"/>
      <c r="VEN527" s="71"/>
      <c r="VEO527" s="71"/>
      <c r="VEP527" s="71"/>
      <c r="VEQ527" s="71"/>
      <c r="VER527" s="71"/>
      <c r="VES527" s="71"/>
      <c r="VET527" s="71"/>
      <c r="VEU527" s="71"/>
      <c r="VEV527" s="71"/>
      <c r="VEW527" s="71"/>
      <c r="VEX527" s="71"/>
      <c r="VEY527" s="71"/>
      <c r="VEZ527" s="71"/>
      <c r="VFA527" s="71"/>
      <c r="VFB527" s="71"/>
      <c r="VFC527" s="71"/>
      <c r="VFD527" s="71"/>
      <c r="VFE527" s="71"/>
      <c r="VFF527" s="71"/>
      <c r="VFG527" s="71"/>
      <c r="VFH527" s="71"/>
      <c r="VFI527" s="71"/>
      <c r="VFJ527" s="71"/>
      <c r="VFK527" s="71"/>
      <c r="VFL527" s="71"/>
      <c r="VFM527" s="71"/>
      <c r="VFN527" s="71"/>
      <c r="VFO527" s="71"/>
      <c r="VFP527" s="71"/>
      <c r="VFQ527" s="71"/>
      <c r="VFR527" s="71"/>
      <c r="VFS527" s="71"/>
      <c r="VFT527" s="71"/>
      <c r="VFU527" s="71"/>
      <c r="VFV527" s="71"/>
      <c r="VFW527" s="71"/>
      <c r="VFX527" s="71"/>
      <c r="VFY527" s="71"/>
      <c r="VFZ527" s="71"/>
      <c r="VGA527" s="71"/>
      <c r="VGB527" s="71"/>
      <c r="VGC527" s="71"/>
      <c r="VGD527" s="71"/>
      <c r="VGE527" s="71"/>
      <c r="VGF527" s="71"/>
      <c r="VGG527" s="71"/>
      <c r="VGH527" s="71"/>
      <c r="VGI527" s="71"/>
      <c r="VGJ527" s="71"/>
      <c r="VGK527" s="71"/>
      <c r="VGL527" s="71"/>
      <c r="VGM527" s="71"/>
      <c r="VGN527" s="71"/>
      <c r="VGO527" s="71"/>
      <c r="VGP527" s="71"/>
      <c r="VGQ527" s="71"/>
      <c r="VGR527" s="71"/>
      <c r="VGS527" s="71"/>
      <c r="VGT527" s="71"/>
      <c r="VGU527" s="71"/>
      <c r="VGV527" s="71"/>
      <c r="VGW527" s="71"/>
      <c r="VGX527" s="71"/>
      <c r="VGY527" s="71"/>
      <c r="VGZ527" s="71"/>
      <c r="VHA527" s="71"/>
      <c r="VHB527" s="71"/>
      <c r="VHC527" s="71"/>
      <c r="VHD527" s="71"/>
      <c r="VHE527" s="71"/>
      <c r="VHF527" s="71"/>
      <c r="VHG527" s="71"/>
      <c r="VHH527" s="71"/>
      <c r="VHI527" s="71"/>
      <c r="VHJ527" s="71"/>
      <c r="VHK527" s="71"/>
      <c r="VHL527" s="71"/>
      <c r="VHM527" s="71"/>
      <c r="VHN527" s="71"/>
      <c r="VHO527" s="71"/>
      <c r="VHP527" s="71"/>
      <c r="VHQ527" s="71"/>
      <c r="VHR527" s="71"/>
      <c r="VHS527" s="71"/>
      <c r="VHT527" s="71"/>
      <c r="VHU527" s="71"/>
      <c r="VHV527" s="71"/>
      <c r="VHW527" s="71"/>
      <c r="VHX527" s="71"/>
      <c r="VHY527" s="71"/>
      <c r="VHZ527" s="71"/>
      <c r="VIA527" s="71"/>
      <c r="VIB527" s="71"/>
      <c r="VIC527" s="71"/>
      <c r="VID527" s="71"/>
      <c r="VIE527" s="71"/>
      <c r="VIF527" s="71"/>
      <c r="VIG527" s="71"/>
      <c r="VIH527" s="71"/>
      <c r="VII527" s="71"/>
      <c r="VIJ527" s="71"/>
      <c r="VIK527" s="71"/>
      <c r="VIL527" s="71"/>
      <c r="VIM527" s="71"/>
      <c r="VIN527" s="71"/>
      <c r="VIO527" s="71"/>
      <c r="VIP527" s="71"/>
      <c r="VIQ527" s="71"/>
      <c r="VIR527" s="71"/>
      <c r="VIS527" s="71"/>
      <c r="VIT527" s="71"/>
      <c r="VIU527" s="71"/>
      <c r="VIV527" s="71"/>
      <c r="VIW527" s="71"/>
      <c r="VIX527" s="71"/>
      <c r="VIY527" s="71"/>
      <c r="VIZ527" s="71"/>
      <c r="VJA527" s="71"/>
      <c r="VJB527" s="71"/>
      <c r="VJC527" s="71"/>
      <c r="VJD527" s="71"/>
      <c r="VJE527" s="71"/>
      <c r="VJF527" s="71"/>
      <c r="VJG527" s="71"/>
      <c r="VJH527" s="71"/>
      <c r="VJI527" s="71"/>
      <c r="VJJ527" s="71"/>
      <c r="VJK527" s="71"/>
      <c r="VJL527" s="71"/>
      <c r="VJM527" s="71"/>
      <c r="VJN527" s="71"/>
      <c r="VJO527" s="71"/>
      <c r="VJP527" s="71"/>
      <c r="VJQ527" s="71"/>
      <c r="VJR527" s="71"/>
      <c r="VJS527" s="71"/>
      <c r="VJT527" s="71"/>
      <c r="VJU527" s="71"/>
      <c r="VJV527" s="71"/>
      <c r="VJW527" s="71"/>
      <c r="VJX527" s="71"/>
      <c r="VJY527" s="71"/>
      <c r="VJZ527" s="71"/>
      <c r="VKA527" s="71"/>
      <c r="VKB527" s="71"/>
      <c r="VKC527" s="71"/>
      <c r="VKD527" s="71"/>
      <c r="VKE527" s="71"/>
      <c r="VKF527" s="71"/>
      <c r="VKG527" s="71"/>
      <c r="VKH527" s="71"/>
      <c r="VKI527" s="71"/>
      <c r="VKJ527" s="71"/>
      <c r="VKK527" s="71"/>
      <c r="VKL527" s="71"/>
      <c r="VKM527" s="71"/>
      <c r="VKN527" s="71"/>
      <c r="VKO527" s="71"/>
      <c r="VKP527" s="71"/>
      <c r="VKQ527" s="71"/>
      <c r="VKR527" s="71"/>
      <c r="VKS527" s="71"/>
      <c r="VKT527" s="71"/>
      <c r="VKU527" s="71"/>
      <c r="VKV527" s="71"/>
      <c r="VKW527" s="71"/>
      <c r="VKX527" s="71"/>
      <c r="VKY527" s="71"/>
      <c r="VKZ527" s="71"/>
      <c r="VLA527" s="71"/>
      <c r="VLB527" s="71"/>
      <c r="VLC527" s="71"/>
      <c r="VLD527" s="71"/>
      <c r="VLE527" s="71"/>
      <c r="VLF527" s="71"/>
      <c r="VLG527" s="71"/>
      <c r="VLH527" s="71"/>
      <c r="VLI527" s="71"/>
      <c r="VLJ527" s="71"/>
      <c r="VLK527" s="71"/>
      <c r="VLL527" s="71"/>
      <c r="VLM527" s="71"/>
      <c r="VLN527" s="71"/>
      <c r="VLO527" s="71"/>
      <c r="VLP527" s="71"/>
      <c r="VLQ527" s="71"/>
      <c r="VLR527" s="71"/>
      <c r="VLS527" s="71"/>
      <c r="VLT527" s="71"/>
      <c r="VLU527" s="71"/>
      <c r="VLV527" s="71"/>
      <c r="VLW527" s="71"/>
      <c r="VLX527" s="71"/>
      <c r="VLY527" s="71"/>
      <c r="VLZ527" s="71"/>
      <c r="VMA527" s="71"/>
      <c r="VMB527" s="71"/>
      <c r="VMC527" s="71"/>
      <c r="VMD527" s="71"/>
      <c r="VME527" s="71"/>
      <c r="VMF527" s="71"/>
      <c r="VMG527" s="71"/>
      <c r="VMH527" s="71"/>
      <c r="VMI527" s="71"/>
      <c r="VMJ527" s="71"/>
      <c r="VMK527" s="71"/>
      <c r="VML527" s="71"/>
      <c r="VMM527" s="71"/>
      <c r="VMN527" s="71"/>
      <c r="VMO527" s="71"/>
      <c r="VMP527" s="71"/>
      <c r="VMQ527" s="71"/>
      <c r="VMR527" s="71"/>
      <c r="VMS527" s="71"/>
      <c r="VMT527" s="71"/>
      <c r="VMU527" s="71"/>
      <c r="VMV527" s="71"/>
      <c r="VMW527" s="71"/>
      <c r="VMX527" s="71"/>
      <c r="VMY527" s="71"/>
      <c r="VMZ527" s="71"/>
      <c r="VNA527" s="71"/>
      <c r="VNB527" s="71"/>
      <c r="VNC527" s="71"/>
      <c r="VND527" s="71"/>
      <c r="VNE527" s="71"/>
      <c r="VNF527" s="71"/>
      <c r="VNG527" s="71"/>
      <c r="VNH527" s="71"/>
      <c r="VNI527" s="71"/>
      <c r="VNJ527" s="71"/>
      <c r="VNK527" s="71"/>
      <c r="VNL527" s="71"/>
      <c r="VNM527" s="71"/>
      <c r="VNN527" s="71"/>
      <c r="VNO527" s="71"/>
      <c r="VNP527" s="71"/>
      <c r="VNQ527" s="71"/>
      <c r="VNR527" s="71"/>
      <c r="VNS527" s="71"/>
      <c r="VNT527" s="71"/>
      <c r="VNU527" s="71"/>
      <c r="VNV527" s="71"/>
      <c r="VNW527" s="71"/>
      <c r="VNX527" s="71"/>
      <c r="VNY527" s="71"/>
      <c r="VNZ527" s="71"/>
      <c r="VOA527" s="71"/>
      <c r="VOB527" s="71"/>
      <c r="VOC527" s="71"/>
      <c r="VOD527" s="71"/>
      <c r="VOE527" s="71"/>
      <c r="VOF527" s="71"/>
      <c r="VOG527" s="71"/>
      <c r="VOH527" s="71"/>
      <c r="VOI527" s="71"/>
      <c r="VOJ527" s="71"/>
      <c r="VOK527" s="71"/>
      <c r="VOL527" s="71"/>
      <c r="VOM527" s="71"/>
      <c r="VON527" s="71"/>
      <c r="VOO527" s="71"/>
      <c r="VOP527" s="71"/>
      <c r="VOQ527" s="71"/>
      <c r="VOR527" s="71"/>
      <c r="VOS527" s="71"/>
      <c r="VOT527" s="71"/>
      <c r="VOU527" s="71"/>
      <c r="VOV527" s="71"/>
      <c r="VOW527" s="71"/>
      <c r="VOX527" s="71"/>
      <c r="VOY527" s="71"/>
      <c r="VOZ527" s="71"/>
      <c r="VPA527" s="71"/>
      <c r="VPB527" s="71"/>
      <c r="VPC527" s="71"/>
      <c r="VPD527" s="71"/>
      <c r="VPE527" s="71"/>
      <c r="VPF527" s="71"/>
      <c r="VPG527" s="71"/>
      <c r="VPH527" s="71"/>
      <c r="VPI527" s="71"/>
      <c r="VPJ527" s="71"/>
      <c r="VPK527" s="71"/>
      <c r="VPL527" s="71"/>
      <c r="VPM527" s="71"/>
      <c r="VPN527" s="71"/>
      <c r="VPO527" s="71"/>
      <c r="VPP527" s="71"/>
      <c r="VPQ527" s="71"/>
      <c r="VPR527" s="71"/>
      <c r="VPS527" s="71"/>
      <c r="VPT527" s="71"/>
      <c r="VPU527" s="71"/>
      <c r="VPV527" s="71"/>
      <c r="VPW527" s="71"/>
      <c r="VPX527" s="71"/>
      <c r="VPY527" s="71"/>
      <c r="VPZ527" s="71"/>
      <c r="VQA527" s="71"/>
      <c r="VQB527" s="71"/>
      <c r="VQC527" s="71"/>
      <c r="VQD527" s="71"/>
      <c r="VQE527" s="71"/>
      <c r="VQF527" s="71"/>
      <c r="VQG527" s="71"/>
      <c r="VQH527" s="71"/>
      <c r="VQI527" s="71"/>
      <c r="VQJ527" s="71"/>
      <c r="VQK527" s="71"/>
      <c r="VQL527" s="71"/>
      <c r="VQM527" s="71"/>
      <c r="VQN527" s="71"/>
      <c r="VQO527" s="71"/>
      <c r="VQP527" s="71"/>
      <c r="VQQ527" s="71"/>
      <c r="VQR527" s="71"/>
      <c r="VQS527" s="71"/>
      <c r="VQT527" s="71"/>
      <c r="VQU527" s="71"/>
      <c r="VQV527" s="71"/>
      <c r="VQW527" s="71"/>
      <c r="VQX527" s="71"/>
      <c r="VQY527" s="71"/>
      <c r="VQZ527" s="71"/>
      <c r="VRA527" s="71"/>
      <c r="VRB527" s="71"/>
      <c r="VRC527" s="71"/>
      <c r="VRD527" s="71"/>
      <c r="VRE527" s="71"/>
      <c r="VRF527" s="71"/>
      <c r="VRG527" s="71"/>
      <c r="VRH527" s="71"/>
      <c r="VRI527" s="71"/>
      <c r="VRJ527" s="71"/>
      <c r="VRK527" s="71"/>
      <c r="VRL527" s="71"/>
      <c r="VRM527" s="71"/>
      <c r="VRN527" s="71"/>
      <c r="VRO527" s="71"/>
      <c r="VRP527" s="71"/>
      <c r="VRQ527" s="71"/>
      <c r="VRR527" s="71"/>
      <c r="VRS527" s="71"/>
      <c r="VRT527" s="71"/>
      <c r="VRU527" s="71"/>
      <c r="VRV527" s="71"/>
      <c r="VRW527" s="71"/>
      <c r="VRX527" s="71"/>
      <c r="VRY527" s="71"/>
      <c r="VRZ527" s="71"/>
      <c r="VSA527" s="71"/>
      <c r="VSB527" s="71"/>
      <c r="VSC527" s="71"/>
      <c r="VSD527" s="71"/>
      <c r="VSE527" s="71"/>
      <c r="VSF527" s="71"/>
      <c r="VSG527" s="71"/>
      <c r="VSH527" s="71"/>
      <c r="VSI527" s="71"/>
      <c r="VSJ527" s="71"/>
      <c r="VSK527" s="71"/>
      <c r="VSL527" s="71"/>
      <c r="VSM527" s="71"/>
      <c r="VSN527" s="71"/>
      <c r="VSO527" s="71"/>
      <c r="VSP527" s="71"/>
      <c r="VSQ527" s="71"/>
      <c r="VSR527" s="71"/>
      <c r="VSS527" s="71"/>
      <c r="VST527" s="71"/>
      <c r="VSU527" s="71"/>
      <c r="VSV527" s="71"/>
      <c r="VSW527" s="71"/>
      <c r="VSX527" s="71"/>
      <c r="VSY527" s="71"/>
      <c r="VSZ527" s="71"/>
      <c r="VTA527" s="71"/>
      <c r="VTB527" s="71"/>
      <c r="VTC527" s="71"/>
      <c r="VTD527" s="71"/>
      <c r="VTE527" s="71"/>
      <c r="VTF527" s="71"/>
      <c r="VTG527" s="71"/>
      <c r="VTH527" s="71"/>
      <c r="VTI527" s="71"/>
      <c r="VTJ527" s="71"/>
      <c r="VTK527" s="71"/>
      <c r="VTL527" s="71"/>
      <c r="VTM527" s="71"/>
      <c r="VTN527" s="71"/>
      <c r="VTO527" s="71"/>
      <c r="VTP527" s="71"/>
      <c r="VTQ527" s="71"/>
      <c r="VTR527" s="71"/>
      <c r="VTS527" s="71"/>
      <c r="VTT527" s="71"/>
      <c r="VTU527" s="71"/>
      <c r="VTV527" s="71"/>
      <c r="VTW527" s="71"/>
      <c r="VTX527" s="71"/>
      <c r="VTY527" s="71"/>
      <c r="VTZ527" s="71"/>
      <c r="VUA527" s="71"/>
      <c r="VUB527" s="71"/>
      <c r="VUC527" s="71"/>
      <c r="VUD527" s="71"/>
      <c r="VUE527" s="71"/>
      <c r="VUF527" s="71"/>
      <c r="VUG527" s="71"/>
      <c r="VUH527" s="71"/>
      <c r="VUI527" s="71"/>
      <c r="VUJ527" s="71"/>
      <c r="VUK527" s="71"/>
      <c r="VUL527" s="71"/>
      <c r="VUM527" s="71"/>
      <c r="VUN527" s="71"/>
      <c r="VUO527" s="71"/>
      <c r="VUP527" s="71"/>
      <c r="VUQ527" s="71"/>
      <c r="VUR527" s="71"/>
      <c r="VUS527" s="71"/>
      <c r="VUT527" s="71"/>
      <c r="VUU527" s="71"/>
      <c r="VUV527" s="71"/>
      <c r="VUW527" s="71"/>
      <c r="VUX527" s="71"/>
      <c r="VUY527" s="71"/>
      <c r="VUZ527" s="71"/>
      <c r="VVA527" s="71"/>
      <c r="VVB527" s="71"/>
      <c r="VVC527" s="71"/>
      <c r="VVD527" s="71"/>
      <c r="VVE527" s="71"/>
      <c r="VVF527" s="71"/>
      <c r="VVG527" s="71"/>
      <c r="VVH527" s="71"/>
      <c r="VVI527" s="71"/>
      <c r="VVJ527" s="71"/>
      <c r="VVK527" s="71"/>
      <c r="VVL527" s="71"/>
      <c r="VVM527" s="71"/>
      <c r="VVN527" s="71"/>
      <c r="VVO527" s="71"/>
      <c r="VVP527" s="71"/>
      <c r="VVQ527" s="71"/>
      <c r="VVR527" s="71"/>
      <c r="VVS527" s="71"/>
      <c r="VVT527" s="71"/>
      <c r="VVU527" s="71"/>
      <c r="VVV527" s="71"/>
      <c r="VVW527" s="71"/>
      <c r="VVX527" s="71"/>
      <c r="VVY527" s="71"/>
      <c r="VVZ527" s="71"/>
      <c r="VWA527" s="71"/>
      <c r="VWB527" s="71"/>
      <c r="VWC527" s="71"/>
      <c r="VWD527" s="71"/>
      <c r="VWE527" s="71"/>
      <c r="VWF527" s="71"/>
      <c r="VWG527" s="71"/>
      <c r="VWH527" s="71"/>
      <c r="VWI527" s="71"/>
      <c r="VWJ527" s="71"/>
      <c r="VWK527" s="71"/>
      <c r="VWL527" s="71"/>
      <c r="VWM527" s="71"/>
      <c r="VWN527" s="71"/>
      <c r="VWO527" s="71"/>
      <c r="VWP527" s="71"/>
      <c r="VWQ527" s="71"/>
      <c r="VWR527" s="71"/>
      <c r="VWS527" s="71"/>
      <c r="VWT527" s="71"/>
      <c r="VWU527" s="71"/>
      <c r="VWV527" s="71"/>
      <c r="VWW527" s="71"/>
      <c r="VWX527" s="71"/>
      <c r="VWY527" s="71"/>
      <c r="VWZ527" s="71"/>
      <c r="VXA527" s="71"/>
      <c r="VXB527" s="71"/>
      <c r="VXC527" s="71"/>
      <c r="VXD527" s="71"/>
      <c r="VXE527" s="71"/>
      <c r="VXF527" s="71"/>
      <c r="VXG527" s="71"/>
      <c r="VXH527" s="71"/>
      <c r="VXI527" s="71"/>
      <c r="VXJ527" s="71"/>
      <c r="VXK527" s="71"/>
      <c r="VXL527" s="71"/>
      <c r="VXM527" s="71"/>
      <c r="VXN527" s="71"/>
      <c r="VXO527" s="71"/>
      <c r="VXP527" s="71"/>
      <c r="VXQ527" s="71"/>
      <c r="VXR527" s="71"/>
      <c r="VXS527" s="71"/>
      <c r="VXT527" s="71"/>
      <c r="VXU527" s="71"/>
      <c r="VXV527" s="71"/>
      <c r="VXW527" s="71"/>
      <c r="VXX527" s="71"/>
      <c r="VXY527" s="71"/>
      <c r="VXZ527" s="71"/>
      <c r="VYA527" s="71"/>
      <c r="VYB527" s="71"/>
      <c r="VYC527" s="71"/>
      <c r="VYD527" s="71"/>
      <c r="VYE527" s="71"/>
      <c r="VYF527" s="71"/>
      <c r="VYG527" s="71"/>
      <c r="VYH527" s="71"/>
      <c r="VYI527" s="71"/>
      <c r="VYJ527" s="71"/>
      <c r="VYK527" s="71"/>
      <c r="VYL527" s="71"/>
      <c r="VYM527" s="71"/>
      <c r="VYN527" s="71"/>
      <c r="VYO527" s="71"/>
      <c r="VYP527" s="71"/>
      <c r="VYQ527" s="71"/>
      <c r="VYR527" s="71"/>
      <c r="VYS527" s="71"/>
      <c r="VYT527" s="71"/>
      <c r="VYU527" s="71"/>
      <c r="VYV527" s="71"/>
      <c r="VYW527" s="71"/>
      <c r="VYX527" s="71"/>
      <c r="VYY527" s="71"/>
      <c r="VYZ527" s="71"/>
      <c r="VZA527" s="71"/>
      <c r="VZB527" s="71"/>
      <c r="VZC527" s="71"/>
      <c r="VZD527" s="71"/>
      <c r="VZE527" s="71"/>
      <c r="VZF527" s="71"/>
      <c r="VZG527" s="71"/>
      <c r="VZH527" s="71"/>
      <c r="VZI527" s="71"/>
      <c r="VZJ527" s="71"/>
      <c r="VZK527" s="71"/>
      <c r="VZL527" s="71"/>
      <c r="VZM527" s="71"/>
      <c r="VZN527" s="71"/>
      <c r="VZO527" s="71"/>
      <c r="VZP527" s="71"/>
      <c r="VZQ527" s="71"/>
      <c r="VZR527" s="71"/>
      <c r="VZS527" s="71"/>
      <c r="VZT527" s="71"/>
      <c r="VZU527" s="71"/>
      <c r="VZV527" s="71"/>
      <c r="VZW527" s="71"/>
      <c r="VZX527" s="71"/>
      <c r="VZY527" s="71"/>
      <c r="VZZ527" s="71"/>
      <c r="WAA527" s="71"/>
      <c r="WAB527" s="71"/>
      <c r="WAC527" s="71"/>
      <c r="WAD527" s="71"/>
      <c r="WAE527" s="71"/>
      <c r="WAF527" s="71"/>
      <c r="WAG527" s="71"/>
      <c r="WAH527" s="71"/>
      <c r="WAI527" s="71"/>
      <c r="WAJ527" s="71"/>
      <c r="WAK527" s="71"/>
      <c r="WAL527" s="71"/>
      <c r="WAM527" s="71"/>
      <c r="WAN527" s="71"/>
      <c r="WAO527" s="71"/>
      <c r="WAP527" s="71"/>
      <c r="WAQ527" s="71"/>
      <c r="WAR527" s="71"/>
      <c r="WAS527" s="71"/>
      <c r="WAT527" s="71"/>
      <c r="WAU527" s="71"/>
      <c r="WAV527" s="71"/>
      <c r="WAW527" s="71"/>
      <c r="WAX527" s="71"/>
      <c r="WAY527" s="71"/>
      <c r="WAZ527" s="71"/>
      <c r="WBA527" s="71"/>
      <c r="WBB527" s="71"/>
      <c r="WBC527" s="71"/>
      <c r="WBD527" s="71"/>
      <c r="WBE527" s="71"/>
      <c r="WBF527" s="71"/>
      <c r="WBG527" s="71"/>
      <c r="WBH527" s="71"/>
      <c r="WBI527" s="71"/>
      <c r="WBJ527" s="71"/>
      <c r="WBK527" s="71"/>
      <c r="WBL527" s="71"/>
      <c r="WBM527" s="71"/>
      <c r="WBN527" s="71"/>
      <c r="WBO527" s="71"/>
      <c r="WBP527" s="71"/>
      <c r="WBQ527" s="71"/>
      <c r="WBR527" s="71"/>
      <c r="WBS527" s="71"/>
      <c r="WBT527" s="71"/>
      <c r="WBU527" s="71"/>
      <c r="WBV527" s="71"/>
      <c r="WBW527" s="71"/>
      <c r="WBX527" s="71"/>
      <c r="WBY527" s="71"/>
      <c r="WBZ527" s="71"/>
      <c r="WCA527" s="71"/>
      <c r="WCB527" s="71"/>
      <c r="WCC527" s="71"/>
      <c r="WCD527" s="71"/>
      <c r="WCE527" s="71"/>
      <c r="WCF527" s="71"/>
      <c r="WCG527" s="71"/>
      <c r="WCH527" s="71"/>
      <c r="WCI527" s="71"/>
      <c r="WCJ527" s="71"/>
      <c r="WCK527" s="71"/>
      <c r="WCL527" s="71"/>
      <c r="WCM527" s="71"/>
      <c r="WCN527" s="71"/>
      <c r="WCO527" s="71"/>
      <c r="WCP527" s="71"/>
      <c r="WCQ527" s="71"/>
      <c r="WCR527" s="71"/>
      <c r="WCS527" s="71"/>
      <c r="WCT527" s="71"/>
      <c r="WCU527" s="71"/>
      <c r="WCV527" s="71"/>
      <c r="WCW527" s="71"/>
      <c r="WCX527" s="71"/>
      <c r="WCY527" s="71"/>
      <c r="WCZ527" s="71"/>
      <c r="WDA527" s="71"/>
      <c r="WDB527" s="71"/>
      <c r="WDC527" s="71"/>
      <c r="WDD527" s="71"/>
      <c r="WDE527" s="71"/>
      <c r="WDF527" s="71"/>
      <c r="WDG527" s="71"/>
      <c r="WDH527" s="71"/>
      <c r="WDI527" s="71"/>
      <c r="WDJ527" s="71"/>
      <c r="WDK527" s="71"/>
      <c r="WDL527" s="71"/>
      <c r="WDM527" s="71"/>
      <c r="WDN527" s="71"/>
      <c r="WDO527" s="71"/>
      <c r="WDP527" s="71"/>
      <c r="WDQ527" s="71"/>
      <c r="WDR527" s="71"/>
      <c r="WDS527" s="71"/>
      <c r="WDT527" s="71"/>
      <c r="WDU527" s="71"/>
      <c r="WDV527" s="71"/>
      <c r="WDW527" s="71"/>
      <c r="WDX527" s="71"/>
      <c r="WDY527" s="71"/>
      <c r="WDZ527" s="71"/>
      <c r="WEA527" s="71"/>
      <c r="WEB527" s="71"/>
      <c r="WEC527" s="71"/>
      <c r="WED527" s="71"/>
      <c r="WEE527" s="71"/>
      <c r="WEF527" s="71"/>
      <c r="WEG527" s="71"/>
      <c r="WEH527" s="71"/>
      <c r="WEI527" s="71"/>
      <c r="WEJ527" s="71"/>
      <c r="WEK527" s="71"/>
      <c r="WEL527" s="71"/>
      <c r="WEM527" s="71"/>
      <c r="WEN527" s="71"/>
      <c r="WEO527" s="71"/>
      <c r="WEP527" s="71"/>
      <c r="WEQ527" s="71"/>
      <c r="WER527" s="71"/>
      <c r="WES527" s="71"/>
      <c r="WET527" s="71"/>
      <c r="WEU527" s="71"/>
      <c r="WEV527" s="71"/>
      <c r="WEW527" s="71"/>
      <c r="WEX527" s="71"/>
      <c r="WEY527" s="71"/>
      <c r="WEZ527" s="71"/>
      <c r="WFA527" s="71"/>
      <c r="WFB527" s="71"/>
      <c r="WFC527" s="71"/>
      <c r="WFD527" s="71"/>
      <c r="WFE527" s="71"/>
      <c r="WFF527" s="71"/>
      <c r="WFG527" s="71"/>
      <c r="WFH527" s="71"/>
      <c r="WFI527" s="71"/>
      <c r="WFJ527" s="71"/>
      <c r="WFK527" s="71"/>
      <c r="WFL527" s="71"/>
      <c r="WFM527" s="71"/>
      <c r="WFN527" s="71"/>
      <c r="WFO527" s="71"/>
      <c r="WFP527" s="71"/>
      <c r="WFQ527" s="71"/>
      <c r="WFR527" s="71"/>
      <c r="WFS527" s="71"/>
      <c r="WFT527" s="71"/>
      <c r="WFU527" s="71"/>
      <c r="WFV527" s="71"/>
      <c r="WFW527" s="71"/>
      <c r="WFX527" s="71"/>
      <c r="WFY527" s="71"/>
      <c r="WFZ527" s="71"/>
      <c r="WGA527" s="71"/>
      <c r="WGB527" s="71"/>
      <c r="WGC527" s="71"/>
      <c r="WGD527" s="71"/>
      <c r="WGE527" s="71"/>
      <c r="WGF527" s="71"/>
      <c r="WGG527" s="71"/>
      <c r="WGH527" s="71"/>
      <c r="WGI527" s="71"/>
      <c r="WGJ527" s="71"/>
      <c r="WGK527" s="71"/>
      <c r="WGL527" s="71"/>
      <c r="WGM527" s="71"/>
      <c r="WGN527" s="71"/>
      <c r="WGO527" s="71"/>
      <c r="WGP527" s="71"/>
      <c r="WGQ527" s="71"/>
      <c r="WGR527" s="71"/>
      <c r="WGS527" s="71"/>
      <c r="WGT527" s="71"/>
      <c r="WGU527" s="71"/>
      <c r="WGV527" s="71"/>
      <c r="WGW527" s="71"/>
      <c r="WGX527" s="71"/>
      <c r="WGY527" s="71"/>
      <c r="WGZ527" s="71"/>
      <c r="WHA527" s="71"/>
      <c r="WHB527" s="71"/>
      <c r="WHC527" s="71"/>
      <c r="WHD527" s="71"/>
      <c r="WHE527" s="71"/>
      <c r="WHF527" s="71"/>
      <c r="WHG527" s="71"/>
      <c r="WHH527" s="71"/>
      <c r="WHI527" s="71"/>
      <c r="WHJ527" s="71"/>
      <c r="WHK527" s="71"/>
      <c r="WHL527" s="71"/>
      <c r="WHM527" s="71"/>
      <c r="WHN527" s="71"/>
      <c r="WHO527" s="71"/>
      <c r="WHP527" s="71"/>
      <c r="WHQ527" s="71"/>
      <c r="WHR527" s="71"/>
      <c r="WHS527" s="71"/>
      <c r="WHT527" s="71"/>
      <c r="WHU527" s="71"/>
      <c r="WHV527" s="71"/>
      <c r="WHW527" s="71"/>
      <c r="WHX527" s="71"/>
      <c r="WHY527" s="71"/>
      <c r="WHZ527" s="71"/>
      <c r="WIA527" s="71"/>
      <c r="WIB527" s="71"/>
      <c r="WIC527" s="71"/>
      <c r="WID527" s="71"/>
      <c r="WIE527" s="71"/>
      <c r="WIF527" s="71"/>
      <c r="WIG527" s="71"/>
      <c r="WIH527" s="71"/>
      <c r="WII527" s="71"/>
      <c r="WIJ527" s="71"/>
      <c r="WIK527" s="71"/>
      <c r="WIL527" s="71"/>
      <c r="WIM527" s="71"/>
      <c r="WIN527" s="71"/>
      <c r="WIO527" s="71"/>
      <c r="WIP527" s="71"/>
      <c r="WIQ527" s="71"/>
      <c r="WIR527" s="71"/>
      <c r="WIS527" s="71"/>
      <c r="WIT527" s="71"/>
      <c r="WIU527" s="71"/>
      <c r="WIV527" s="71"/>
      <c r="WIW527" s="71"/>
      <c r="WIX527" s="71"/>
      <c r="WIY527" s="71"/>
      <c r="WIZ527" s="71"/>
      <c r="WJA527" s="71"/>
      <c r="WJB527" s="71"/>
      <c r="WJC527" s="71"/>
      <c r="WJD527" s="71"/>
      <c r="WJE527" s="71"/>
      <c r="WJF527" s="71"/>
      <c r="WJG527" s="71"/>
      <c r="WJH527" s="71"/>
      <c r="WJI527" s="71"/>
      <c r="WJJ527" s="71"/>
      <c r="WJK527" s="71"/>
      <c r="WJL527" s="71"/>
      <c r="WJM527" s="71"/>
      <c r="WJN527" s="71"/>
      <c r="WJO527" s="71"/>
      <c r="WJP527" s="71"/>
      <c r="WJQ527" s="71"/>
      <c r="WJR527" s="71"/>
      <c r="WJS527" s="71"/>
      <c r="WJT527" s="71"/>
      <c r="WJU527" s="71"/>
      <c r="WJV527" s="71"/>
      <c r="WJW527" s="71"/>
      <c r="WJX527" s="71"/>
      <c r="WJY527" s="71"/>
      <c r="WJZ527" s="71"/>
      <c r="WKA527" s="71"/>
      <c r="WKB527" s="71"/>
      <c r="WKC527" s="71"/>
      <c r="WKD527" s="71"/>
      <c r="WKE527" s="71"/>
      <c r="WKF527" s="71"/>
      <c r="WKG527" s="71"/>
      <c r="WKH527" s="71"/>
      <c r="WKI527" s="71"/>
      <c r="WKJ527" s="71"/>
      <c r="WKK527" s="71"/>
      <c r="WKL527" s="71"/>
      <c r="WKM527" s="71"/>
      <c r="WKN527" s="71"/>
      <c r="WKO527" s="71"/>
      <c r="WKP527" s="71"/>
      <c r="WKQ527" s="71"/>
      <c r="WKR527" s="71"/>
      <c r="WKS527" s="71"/>
      <c r="WKT527" s="71"/>
      <c r="WKU527" s="71"/>
      <c r="WKV527" s="71"/>
      <c r="WKW527" s="71"/>
      <c r="WKX527" s="71"/>
      <c r="WKY527" s="71"/>
      <c r="WKZ527" s="71"/>
      <c r="WLA527" s="71"/>
      <c r="WLB527" s="71"/>
      <c r="WLC527" s="71"/>
      <c r="WLD527" s="71"/>
      <c r="WLE527" s="71"/>
      <c r="WLF527" s="71"/>
      <c r="WLG527" s="71"/>
      <c r="WLH527" s="71"/>
      <c r="WLI527" s="71"/>
      <c r="WLJ527" s="71"/>
      <c r="WLK527" s="71"/>
      <c r="WLL527" s="71"/>
      <c r="WLM527" s="71"/>
      <c r="WLN527" s="71"/>
      <c r="WLO527" s="71"/>
      <c r="WLP527" s="71"/>
      <c r="WLQ527" s="71"/>
      <c r="WLR527" s="71"/>
      <c r="WLS527" s="71"/>
      <c r="WLT527" s="71"/>
      <c r="WLU527" s="71"/>
      <c r="WLV527" s="71"/>
      <c r="WLW527" s="71"/>
      <c r="WLX527" s="71"/>
      <c r="WLY527" s="71"/>
      <c r="WLZ527" s="71"/>
      <c r="WMA527" s="71"/>
      <c r="WMB527" s="71"/>
      <c r="WMC527" s="71"/>
      <c r="WMD527" s="71"/>
      <c r="WME527" s="71"/>
      <c r="WMF527" s="71"/>
      <c r="WMG527" s="71"/>
      <c r="WMH527" s="71"/>
      <c r="WMI527" s="71"/>
      <c r="WMJ527" s="71"/>
      <c r="WMK527" s="71"/>
      <c r="WML527" s="71"/>
      <c r="WMM527" s="71"/>
      <c r="WMN527" s="71"/>
      <c r="WMO527" s="71"/>
      <c r="WMP527" s="71"/>
      <c r="WMQ527" s="71"/>
      <c r="WMR527" s="71"/>
      <c r="WMS527" s="71"/>
      <c r="WMT527" s="71"/>
      <c r="WMU527" s="71"/>
      <c r="WMV527" s="71"/>
      <c r="WMW527" s="71"/>
      <c r="WMX527" s="71"/>
      <c r="WMY527" s="71"/>
      <c r="WMZ527" s="71"/>
      <c r="WNA527" s="71"/>
      <c r="WNB527" s="71"/>
      <c r="WNC527" s="71"/>
      <c r="WND527" s="71"/>
      <c r="WNE527" s="71"/>
      <c r="WNF527" s="71"/>
      <c r="WNG527" s="71"/>
      <c r="WNH527" s="71"/>
      <c r="WNI527" s="71"/>
      <c r="WNJ527" s="71"/>
      <c r="WNK527" s="71"/>
      <c r="WNL527" s="71"/>
      <c r="WNM527" s="71"/>
      <c r="WNN527" s="71"/>
      <c r="WNO527" s="71"/>
      <c r="WNP527" s="71"/>
      <c r="WNQ527" s="71"/>
      <c r="WNR527" s="71"/>
      <c r="WNS527" s="71"/>
      <c r="WNT527" s="71"/>
      <c r="WNU527" s="71"/>
      <c r="WNV527" s="71"/>
      <c r="WNW527" s="71"/>
      <c r="WNX527" s="71"/>
      <c r="WNY527" s="71"/>
      <c r="WNZ527" s="71"/>
      <c r="WOA527" s="71"/>
      <c r="WOB527" s="71"/>
      <c r="WOC527" s="71"/>
      <c r="WOD527" s="71"/>
      <c r="WOE527" s="71"/>
      <c r="WOF527" s="71"/>
      <c r="WOG527" s="71"/>
      <c r="WOH527" s="71"/>
      <c r="WOI527" s="71"/>
      <c r="WOJ527" s="71"/>
      <c r="WOK527" s="71"/>
      <c r="WOL527" s="71"/>
      <c r="WOM527" s="71"/>
      <c r="WON527" s="71"/>
      <c r="WOO527" s="71"/>
      <c r="WOP527" s="71"/>
      <c r="WOQ527" s="71"/>
      <c r="WOR527" s="71"/>
      <c r="WOS527" s="71"/>
      <c r="WOT527" s="71"/>
      <c r="WOU527" s="71"/>
      <c r="WOV527" s="71"/>
      <c r="WOW527" s="71"/>
      <c r="WOX527" s="71"/>
      <c r="WOY527" s="71"/>
      <c r="WOZ527" s="71"/>
      <c r="WPA527" s="71"/>
      <c r="WPB527" s="71"/>
      <c r="WPC527" s="71"/>
      <c r="WPD527" s="71"/>
      <c r="WPE527" s="71"/>
      <c r="WPF527" s="71"/>
      <c r="WPG527" s="71"/>
      <c r="WPH527" s="71"/>
      <c r="WPI527" s="71"/>
      <c r="WPJ527" s="71"/>
      <c r="WPK527" s="71"/>
      <c r="WPL527" s="71"/>
      <c r="WPM527" s="71"/>
      <c r="WPN527" s="71"/>
      <c r="WPO527" s="71"/>
      <c r="WPP527" s="71"/>
      <c r="WPQ527" s="71"/>
      <c r="WPR527" s="71"/>
      <c r="WPS527" s="71"/>
      <c r="WPT527" s="71"/>
      <c r="WPU527" s="71"/>
      <c r="WPV527" s="71"/>
      <c r="WPW527" s="71"/>
      <c r="WPX527" s="71"/>
      <c r="WPY527" s="71"/>
      <c r="WPZ527" s="71"/>
      <c r="WQA527" s="71"/>
      <c r="WQB527" s="71"/>
      <c r="WQC527" s="71"/>
      <c r="WQD527" s="71"/>
      <c r="WQE527" s="71"/>
      <c r="WQF527" s="71"/>
      <c r="WQG527" s="71"/>
      <c r="WQH527" s="71"/>
      <c r="WQI527" s="71"/>
      <c r="WQJ527" s="71"/>
      <c r="WQK527" s="71"/>
      <c r="WQL527" s="71"/>
      <c r="WQM527" s="71"/>
      <c r="WQN527" s="71"/>
      <c r="WQO527" s="71"/>
      <c r="WQP527" s="71"/>
      <c r="WQQ527" s="71"/>
      <c r="WQR527" s="71"/>
      <c r="WQS527" s="71"/>
      <c r="WQT527" s="71"/>
      <c r="WQU527" s="71"/>
      <c r="WQV527" s="71"/>
      <c r="WQW527" s="71"/>
      <c r="WQX527" s="71"/>
      <c r="WQY527" s="71"/>
      <c r="WQZ527" s="71"/>
      <c r="WRA527" s="71"/>
      <c r="WRB527" s="71"/>
      <c r="WRC527" s="71"/>
      <c r="WRD527" s="71"/>
      <c r="WRE527" s="71"/>
      <c r="WRF527" s="71"/>
      <c r="WRG527" s="71"/>
      <c r="WRH527" s="71"/>
      <c r="WRI527" s="71"/>
      <c r="WRJ527" s="71"/>
      <c r="WRK527" s="71"/>
      <c r="WRL527" s="71"/>
      <c r="WRM527" s="71"/>
      <c r="WRN527" s="71"/>
      <c r="WRO527" s="71"/>
      <c r="WRP527" s="71"/>
      <c r="WRQ527" s="71"/>
      <c r="WRR527" s="71"/>
      <c r="WRS527" s="71"/>
      <c r="WRT527" s="71"/>
      <c r="WRU527" s="71"/>
      <c r="WRV527" s="71"/>
      <c r="WRW527" s="71"/>
      <c r="WRX527" s="71"/>
      <c r="WRY527" s="71"/>
      <c r="WRZ527" s="71"/>
      <c r="WSA527" s="71"/>
      <c r="WSB527" s="71"/>
      <c r="WSC527" s="71"/>
      <c r="WSD527" s="71"/>
      <c r="WSE527" s="71"/>
      <c r="WSF527" s="71"/>
      <c r="WSG527" s="71"/>
      <c r="WSH527" s="71"/>
      <c r="WSI527" s="71"/>
      <c r="WSJ527" s="71"/>
      <c r="WSK527" s="71"/>
      <c r="WSL527" s="71"/>
      <c r="WSM527" s="71"/>
      <c r="WSN527" s="71"/>
      <c r="WSO527" s="71"/>
      <c r="WSP527" s="71"/>
      <c r="WSQ527" s="71"/>
      <c r="WSR527" s="71"/>
      <c r="WSS527" s="71"/>
      <c r="WST527" s="71"/>
      <c r="WSU527" s="71"/>
      <c r="WSV527" s="71"/>
      <c r="WSW527" s="71"/>
      <c r="WSX527" s="71"/>
      <c r="WSY527" s="71"/>
      <c r="WSZ527" s="71"/>
      <c r="WTA527" s="71"/>
      <c r="WTB527" s="71"/>
      <c r="WTC527" s="71"/>
      <c r="WTD527" s="71"/>
      <c r="WTE527" s="71"/>
      <c r="WTF527" s="71"/>
      <c r="WTG527" s="71"/>
      <c r="WTH527" s="71"/>
      <c r="WTI527" s="71"/>
      <c r="WTJ527" s="71"/>
      <c r="WTK527" s="71"/>
      <c r="WTL527" s="71"/>
      <c r="WTM527" s="71"/>
      <c r="WTN527" s="71"/>
      <c r="WTO527" s="71"/>
      <c r="WTP527" s="71"/>
      <c r="WTQ527" s="71"/>
      <c r="WTR527" s="71"/>
      <c r="WTS527" s="71"/>
      <c r="WTT527" s="71"/>
      <c r="WTU527" s="71"/>
      <c r="WTV527" s="71"/>
      <c r="WTW527" s="71"/>
      <c r="WTX527" s="71"/>
      <c r="WTY527" s="71"/>
      <c r="WTZ527" s="71"/>
      <c r="WUA527" s="71"/>
      <c r="WUB527" s="71"/>
      <c r="WUC527" s="71"/>
      <c r="WUD527" s="71"/>
      <c r="WUE527" s="71"/>
      <c r="WUF527" s="71"/>
      <c r="WUG527" s="71"/>
      <c r="WUH527" s="71"/>
      <c r="WUI527" s="71"/>
      <c r="WUJ527" s="71"/>
      <c r="WUK527" s="71"/>
      <c r="WUL527" s="71"/>
      <c r="WUM527" s="71"/>
      <c r="WUN527" s="71"/>
      <c r="WUO527" s="71"/>
      <c r="WUP527" s="71"/>
      <c r="WUQ527" s="71"/>
      <c r="WUR527" s="71"/>
      <c r="WUS527" s="71"/>
      <c r="WUT527" s="71"/>
      <c r="WUU527" s="71"/>
      <c r="WUV527" s="71"/>
      <c r="WUW527" s="71"/>
      <c r="WUX527" s="71"/>
      <c r="WUY527" s="71"/>
      <c r="WUZ527" s="71"/>
      <c r="WVA527" s="71"/>
      <c r="WVB527" s="71"/>
      <c r="WVC527" s="71"/>
      <c r="WVD527" s="71"/>
      <c r="WVE527" s="71"/>
      <c r="WVF527" s="71"/>
      <c r="WVG527" s="71"/>
      <c r="WVH527" s="71"/>
      <c r="WVI527" s="71"/>
      <c r="WVJ527" s="71"/>
      <c r="WVK527" s="71"/>
      <c r="WVL527" s="71"/>
      <c r="WVM527" s="71"/>
      <c r="WVN527" s="71"/>
      <c r="WVO527" s="71"/>
      <c r="WVP527" s="71"/>
      <c r="WVQ527" s="71"/>
      <c r="WVR527" s="71"/>
      <c r="WVS527" s="71"/>
      <c r="WVT527" s="71"/>
      <c r="WVU527" s="71"/>
      <c r="WVV527" s="71"/>
      <c r="WVW527" s="71"/>
      <c r="WVX527" s="71"/>
      <c r="WVY527" s="71"/>
      <c r="WVZ527" s="71"/>
      <c r="WWA527" s="71"/>
      <c r="WWB527" s="71"/>
      <c r="WWC527" s="71"/>
      <c r="WWD527" s="71"/>
      <c r="WWE527" s="71"/>
      <c r="WWF527" s="71"/>
      <c r="WWG527" s="71"/>
      <c r="WWH527" s="71"/>
      <c r="WWI527" s="71"/>
      <c r="WWJ527" s="71"/>
      <c r="WWK527" s="71"/>
      <c r="WWL527" s="71"/>
      <c r="WWM527" s="71"/>
      <c r="WWN527" s="71"/>
      <c r="WWO527" s="71"/>
      <c r="WWP527" s="71"/>
      <c r="WWQ527" s="71"/>
      <c r="WWR527" s="71"/>
      <c r="WWS527" s="71"/>
      <c r="WWT527" s="71"/>
      <c r="WWU527" s="71"/>
      <c r="WWV527" s="71"/>
      <c r="WWW527" s="71"/>
      <c r="WWX527" s="71"/>
      <c r="WWY527" s="71"/>
      <c r="WWZ527" s="71"/>
      <c r="WXA527" s="71"/>
      <c r="WXB527" s="71"/>
      <c r="WXC527" s="71"/>
      <c r="WXD527" s="71"/>
      <c r="WXE527" s="71"/>
      <c r="WXF527" s="71"/>
      <c r="WXG527" s="71"/>
      <c r="WXH527" s="71"/>
      <c r="WXI527" s="71"/>
      <c r="WXJ527" s="71"/>
      <c r="WXK527" s="71"/>
      <c r="WXL527" s="71"/>
      <c r="WXM527" s="71"/>
      <c r="WXN527" s="71"/>
      <c r="WXO527" s="71"/>
      <c r="WXP527" s="71"/>
      <c r="WXQ527" s="71"/>
      <c r="WXR527" s="71"/>
      <c r="WXS527" s="71"/>
      <c r="WXT527" s="71"/>
      <c r="WXU527" s="71"/>
      <c r="WXV527" s="71"/>
      <c r="WXW527" s="71"/>
      <c r="WXX527" s="71"/>
      <c r="WXY527" s="71"/>
      <c r="WXZ527" s="71"/>
      <c r="WYA527" s="71"/>
      <c r="WYB527" s="71"/>
      <c r="WYC527" s="71"/>
      <c r="WYD527" s="71"/>
      <c r="WYE527" s="71"/>
      <c r="WYF527" s="71"/>
      <c r="WYG527" s="71"/>
      <c r="WYH527" s="71"/>
      <c r="WYI527" s="71"/>
      <c r="WYJ527" s="71"/>
      <c r="WYK527" s="71"/>
      <c r="WYL527" s="71"/>
      <c r="WYM527" s="71"/>
      <c r="WYN527" s="71"/>
      <c r="WYO527" s="71"/>
      <c r="WYP527" s="71"/>
      <c r="WYQ527" s="71"/>
      <c r="WYR527" s="71"/>
      <c r="WYS527" s="71"/>
      <c r="WYT527" s="71"/>
      <c r="WYU527" s="71"/>
      <c r="WYV527" s="71"/>
      <c r="WYW527" s="71"/>
      <c r="WYX527" s="71"/>
      <c r="WYY527" s="71"/>
      <c r="WYZ527" s="71"/>
      <c r="WZA527" s="71"/>
      <c r="WZB527" s="71"/>
      <c r="WZC527" s="71"/>
      <c r="WZD527" s="71"/>
      <c r="WZE527" s="71"/>
      <c r="WZF527" s="71"/>
      <c r="WZG527" s="71"/>
      <c r="WZH527" s="71"/>
      <c r="WZI527" s="71"/>
      <c r="WZJ527" s="71"/>
      <c r="WZK527" s="71"/>
      <c r="WZL527" s="71"/>
      <c r="WZM527" s="71"/>
      <c r="WZN527" s="71"/>
      <c r="WZO527" s="71"/>
      <c r="WZP527" s="71"/>
      <c r="WZQ527" s="71"/>
      <c r="WZR527" s="71"/>
      <c r="WZS527" s="71"/>
      <c r="WZT527" s="71"/>
      <c r="WZU527" s="71"/>
      <c r="WZV527" s="71"/>
      <c r="WZW527" s="71"/>
      <c r="WZX527" s="71"/>
      <c r="WZY527" s="71"/>
      <c r="WZZ527" s="71"/>
      <c r="XAA527" s="71"/>
      <c r="XAB527" s="71"/>
      <c r="XAC527" s="71"/>
      <c r="XAD527" s="71"/>
      <c r="XAE527" s="71"/>
      <c r="XAF527" s="71"/>
      <c r="XAG527" s="71"/>
      <c r="XAH527" s="71"/>
      <c r="XAI527" s="71"/>
      <c r="XAJ527" s="71"/>
      <c r="XAK527" s="71"/>
      <c r="XAL527" s="71"/>
      <c r="XAM527" s="71"/>
      <c r="XAN527" s="71"/>
      <c r="XAO527" s="71"/>
      <c r="XAP527" s="71"/>
      <c r="XAQ527" s="71"/>
      <c r="XAR527" s="71"/>
      <c r="XAS527" s="71"/>
      <c r="XAT527" s="71"/>
      <c r="XAU527" s="71"/>
      <c r="XAV527" s="71"/>
      <c r="XAW527" s="71"/>
      <c r="XAX527" s="71"/>
      <c r="XAY527" s="71"/>
      <c r="XAZ527" s="71"/>
      <c r="XBA527" s="71"/>
      <c r="XBB527" s="71"/>
      <c r="XBC527" s="71"/>
      <c r="XBD527" s="71"/>
      <c r="XBE527" s="71"/>
      <c r="XBF527" s="71"/>
      <c r="XBG527" s="71"/>
      <c r="XBH527" s="71"/>
      <c r="XBI527" s="71"/>
      <c r="XBJ527" s="71"/>
      <c r="XBK527" s="71"/>
      <c r="XBL527" s="71"/>
      <c r="XBM527" s="71"/>
      <c r="XBN527" s="71"/>
      <c r="XBO527" s="71"/>
      <c r="XBP527" s="71"/>
      <c r="XBQ527" s="71"/>
      <c r="XBR527" s="71"/>
      <c r="XBS527" s="71"/>
      <c r="XBT527" s="71"/>
      <c r="XBU527" s="71"/>
      <c r="XBV527" s="71"/>
      <c r="XBW527" s="71"/>
      <c r="XBX527" s="71"/>
      <c r="XBY527" s="71"/>
      <c r="XBZ527" s="71"/>
      <c r="XCA527" s="71"/>
      <c r="XCB527" s="71"/>
      <c r="XCC527" s="71"/>
      <c r="XCD527" s="71"/>
      <c r="XCE527" s="71"/>
      <c r="XCF527" s="71"/>
      <c r="XCG527" s="71"/>
      <c r="XCH527" s="71"/>
      <c r="XCI527" s="71"/>
      <c r="XCJ527" s="71"/>
      <c r="XCK527" s="71"/>
      <c r="XCL527" s="71"/>
      <c r="XCM527" s="71"/>
      <c r="XCN527" s="71"/>
      <c r="XCO527" s="71"/>
      <c r="XCP527" s="71"/>
      <c r="XCQ527" s="71"/>
      <c r="XCR527" s="71"/>
      <c r="XCS527" s="71"/>
      <c r="XCT527" s="71"/>
      <c r="XCU527" s="71"/>
      <c r="XCV527" s="71"/>
      <c r="XCW527" s="71"/>
      <c r="XCX527" s="71"/>
      <c r="XCY527" s="71"/>
      <c r="XCZ527" s="71"/>
      <c r="XDA527" s="71"/>
      <c r="XDB527" s="71"/>
      <c r="XDC527" s="71"/>
      <c r="XDD527" s="71"/>
      <c r="XDE527" s="71"/>
      <c r="XDF527" s="71"/>
      <c r="XDG527" s="71"/>
      <c r="XDH527" s="71"/>
      <c r="XDI527" s="71"/>
      <c r="XDJ527" s="71"/>
      <c r="XDK527" s="71"/>
      <c r="XDL527" s="71"/>
      <c r="XDM527" s="71"/>
      <c r="XDN527" s="71"/>
      <c r="XDO527" s="71"/>
      <c r="XDP527" s="71"/>
      <c r="XDQ527" s="71"/>
      <c r="XDR527" s="71"/>
      <c r="XDS527" s="71"/>
      <c r="XDT527" s="71"/>
    </row>
    <row r="528" spans="1:16348" ht="45" customHeight="1">
      <c r="A528" s="16" t="s">
        <v>619</v>
      </c>
      <c r="B528" s="16" t="s">
        <v>1336</v>
      </c>
      <c r="C528" s="16" t="s">
        <v>129</v>
      </c>
      <c r="D528" s="16" t="s">
        <v>650</v>
      </c>
      <c r="E528" s="66">
        <v>40724</v>
      </c>
      <c r="F528" s="73" t="s">
        <v>54</v>
      </c>
      <c r="G528" s="74" t="s">
        <v>55</v>
      </c>
      <c r="H528" s="74" t="s">
        <v>20</v>
      </c>
      <c r="I528" s="74" t="s">
        <v>56</v>
      </c>
      <c r="J528" s="12"/>
      <c r="K528" s="74" t="s">
        <v>28</v>
      </c>
      <c r="L528" s="74" t="s">
        <v>16</v>
      </c>
      <c r="M528" s="8" t="s">
        <v>21</v>
      </c>
      <c r="N528" s="76"/>
      <c r="O528" s="79"/>
      <c r="P528" s="76"/>
      <c r="Q528" s="98"/>
      <c r="R528" s="140">
        <v>44347</v>
      </c>
      <c r="S528" s="134" t="s">
        <v>1364</v>
      </c>
      <c r="T528" s="135" t="s">
        <v>1224</v>
      </c>
      <c r="U528" s="76"/>
      <c r="V528" s="76"/>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c r="IM528" s="3"/>
      <c r="IN528" s="3"/>
      <c r="IO528" s="3"/>
      <c r="IP528" s="3"/>
      <c r="IQ528" s="3"/>
      <c r="IR528" s="3"/>
      <c r="IS528" s="3"/>
      <c r="IT528" s="3"/>
      <c r="IU528" s="3"/>
      <c r="IV528" s="3"/>
      <c r="IW528" s="3"/>
      <c r="IX528" s="3"/>
      <c r="IY528" s="3"/>
      <c r="IZ528" s="3"/>
      <c r="JA528" s="3"/>
      <c r="JB528" s="3"/>
      <c r="JC528" s="3"/>
      <c r="JD528" s="3"/>
      <c r="JE528" s="3"/>
      <c r="JF528" s="3"/>
      <c r="JG528" s="3"/>
      <c r="JH528" s="3"/>
      <c r="JI528" s="3"/>
      <c r="JJ528" s="3"/>
      <c r="JK528" s="3"/>
      <c r="JL528" s="3"/>
      <c r="JM528" s="3"/>
      <c r="JN528" s="3"/>
      <c r="JO528" s="3"/>
      <c r="JP528" s="3"/>
      <c r="JQ528" s="3"/>
      <c r="JR528" s="3"/>
      <c r="JS528" s="3"/>
      <c r="JT528" s="3"/>
      <c r="JU528" s="3"/>
      <c r="JV528" s="3"/>
      <c r="JW528" s="3"/>
      <c r="JX528" s="3"/>
      <c r="JY528" s="3"/>
      <c r="JZ528" s="3"/>
      <c r="KA528" s="3"/>
      <c r="KB528" s="3"/>
      <c r="KC528" s="3"/>
      <c r="KD528" s="3"/>
      <c r="KE528" s="3"/>
      <c r="KF528" s="3"/>
      <c r="KG528" s="3"/>
      <c r="KH528" s="3"/>
      <c r="KI528" s="3"/>
      <c r="KJ528" s="3"/>
      <c r="KK528" s="3"/>
      <c r="KL528" s="3"/>
      <c r="KM528" s="3"/>
      <c r="KN528" s="3"/>
      <c r="KO528" s="3"/>
      <c r="KP528" s="3"/>
      <c r="KQ528" s="3"/>
      <c r="KR528" s="3"/>
      <c r="KS528" s="3"/>
      <c r="KT528" s="3"/>
      <c r="KU528" s="3"/>
      <c r="KV528" s="3"/>
      <c r="KW528" s="3"/>
      <c r="KX528" s="3"/>
      <c r="KY528" s="3"/>
      <c r="KZ528" s="3"/>
      <c r="LA528" s="3"/>
      <c r="LB528" s="3"/>
      <c r="LC528" s="3"/>
      <c r="LD528" s="3"/>
      <c r="LE528" s="3"/>
      <c r="LF528" s="3"/>
      <c r="LG528" s="3"/>
      <c r="LH528" s="3"/>
      <c r="LI528" s="3"/>
      <c r="LJ528" s="3"/>
      <c r="LK528" s="3"/>
      <c r="LL528" s="3"/>
      <c r="LM528" s="3"/>
      <c r="LN528" s="3"/>
      <c r="LO528" s="3"/>
      <c r="LP528" s="3"/>
      <c r="LQ528" s="3"/>
      <c r="LR528" s="3"/>
      <c r="LS528" s="3"/>
      <c r="LT528" s="3"/>
      <c r="LU528" s="3"/>
      <c r="LV528" s="3"/>
      <c r="LW528" s="3"/>
      <c r="LX528" s="3"/>
      <c r="LY528" s="3"/>
      <c r="LZ528" s="3"/>
      <c r="MA528" s="3"/>
      <c r="MB528" s="3"/>
      <c r="MC528" s="3"/>
      <c r="MD528" s="3"/>
      <c r="ME528" s="3"/>
      <c r="MF528" s="3"/>
      <c r="MG528" s="3"/>
      <c r="MH528" s="3"/>
      <c r="MI528" s="3"/>
      <c r="MJ528" s="3"/>
      <c r="MK528" s="3"/>
      <c r="ML528" s="3"/>
      <c r="MM528" s="3"/>
      <c r="MN528" s="3"/>
      <c r="MO528" s="3"/>
      <c r="MP528" s="3"/>
      <c r="MQ528" s="3"/>
      <c r="MR528" s="3"/>
      <c r="MS528" s="3"/>
      <c r="MT528" s="3"/>
      <c r="MU528" s="3"/>
      <c r="MV528" s="3"/>
      <c r="MW528" s="3"/>
      <c r="MX528" s="3"/>
      <c r="MY528" s="3"/>
      <c r="MZ528" s="3"/>
      <c r="NA528" s="3"/>
      <c r="NB528" s="3"/>
      <c r="NC528" s="3"/>
      <c r="ND528" s="3"/>
      <c r="NE528" s="3"/>
      <c r="NF528" s="3"/>
      <c r="NG528" s="3"/>
      <c r="NH528" s="3"/>
      <c r="NI528" s="3"/>
      <c r="NJ528" s="3"/>
      <c r="NK528" s="3"/>
      <c r="NL528" s="3"/>
      <c r="NM528" s="3"/>
      <c r="NN528" s="3"/>
      <c r="NO528" s="3"/>
      <c r="NP528" s="3"/>
      <c r="NQ528" s="3"/>
      <c r="NR528" s="3"/>
      <c r="NS528" s="3"/>
      <c r="NT528" s="3"/>
      <c r="NU528" s="3"/>
      <c r="NV528" s="3"/>
      <c r="NW528" s="3"/>
      <c r="NX528" s="3"/>
      <c r="NY528" s="3"/>
      <c r="NZ528" s="3"/>
      <c r="OA528" s="3"/>
      <c r="OB528" s="3"/>
      <c r="OC528" s="3"/>
      <c r="OD528" s="3"/>
      <c r="OE528" s="3"/>
      <c r="OF528" s="3"/>
      <c r="OG528" s="3"/>
      <c r="OH528" s="3"/>
      <c r="OI528" s="3"/>
      <c r="OJ528" s="3"/>
      <c r="OK528" s="3"/>
      <c r="OL528" s="3"/>
      <c r="OM528" s="3"/>
      <c r="ON528" s="3"/>
      <c r="OO528" s="3"/>
      <c r="OP528" s="3"/>
      <c r="OQ528" s="3"/>
      <c r="OR528" s="3"/>
      <c r="OS528" s="3"/>
      <c r="OT528" s="3"/>
      <c r="OU528" s="3"/>
      <c r="OV528" s="3"/>
      <c r="OW528" s="3"/>
      <c r="OX528" s="3"/>
      <c r="OY528" s="3"/>
      <c r="OZ528" s="3"/>
      <c r="PA528" s="3"/>
      <c r="PB528" s="3"/>
      <c r="PC528" s="3"/>
      <c r="PD528" s="3"/>
      <c r="PE528" s="3"/>
      <c r="PF528" s="3"/>
      <c r="PG528" s="3"/>
      <c r="PH528" s="3"/>
      <c r="PI528" s="3"/>
      <c r="PJ528" s="3"/>
      <c r="PK528" s="3"/>
      <c r="PL528" s="3"/>
      <c r="PM528" s="3"/>
      <c r="PN528" s="3"/>
      <c r="PO528" s="3"/>
      <c r="PP528" s="3"/>
      <c r="PQ528" s="3"/>
      <c r="PR528" s="3"/>
      <c r="PS528" s="3"/>
      <c r="PT528" s="3"/>
      <c r="PU528" s="3"/>
      <c r="PV528" s="3"/>
      <c r="PW528" s="3"/>
      <c r="PX528" s="3"/>
      <c r="PY528" s="3"/>
      <c r="PZ528" s="3"/>
      <c r="QA528" s="3"/>
      <c r="QB528" s="3"/>
      <c r="QC528" s="3"/>
      <c r="QD528" s="3"/>
      <c r="QE528" s="3"/>
      <c r="QF528" s="3"/>
      <c r="QG528" s="3"/>
      <c r="QH528" s="3"/>
      <c r="QI528" s="3"/>
      <c r="QJ528" s="3"/>
      <c r="QK528" s="3"/>
      <c r="QL528" s="3"/>
      <c r="QM528" s="3"/>
      <c r="QN528" s="3"/>
      <c r="QO528" s="3"/>
      <c r="QP528" s="3"/>
      <c r="QQ528" s="3"/>
      <c r="QR528" s="3"/>
      <c r="QS528" s="3"/>
      <c r="QT528" s="3"/>
      <c r="QU528" s="3"/>
      <c r="QV528" s="3"/>
      <c r="QW528" s="3"/>
      <c r="QX528" s="3"/>
      <c r="QY528" s="3"/>
      <c r="QZ528" s="3"/>
      <c r="RA528" s="3"/>
      <c r="RB528" s="3"/>
      <c r="RC528" s="3"/>
      <c r="RD528" s="3"/>
      <c r="RE528" s="3"/>
      <c r="RF528" s="3"/>
      <c r="RG528" s="3"/>
      <c r="RH528" s="3"/>
      <c r="RI528" s="3"/>
      <c r="RJ528" s="3"/>
      <c r="RK528" s="3"/>
      <c r="RL528" s="3"/>
      <c r="RM528" s="3"/>
      <c r="RN528" s="3"/>
      <c r="RO528" s="3"/>
      <c r="RP528" s="3"/>
      <c r="RQ528" s="3"/>
      <c r="RR528" s="3"/>
      <c r="RS528" s="3"/>
      <c r="RT528" s="3"/>
      <c r="RU528" s="3"/>
      <c r="RV528" s="3"/>
      <c r="RW528" s="3"/>
      <c r="RX528" s="3"/>
      <c r="RY528" s="3"/>
      <c r="RZ528" s="3"/>
      <c r="SA528" s="3"/>
      <c r="SB528" s="3"/>
      <c r="SC528" s="3"/>
      <c r="SD528" s="3"/>
      <c r="SE528" s="3"/>
      <c r="SF528" s="3"/>
      <c r="SG528" s="3"/>
      <c r="SH528" s="3"/>
      <c r="SI528" s="3"/>
      <c r="SJ528" s="3"/>
      <c r="SK528" s="3"/>
      <c r="SL528" s="3"/>
      <c r="SM528" s="3"/>
      <c r="SN528" s="3"/>
      <c r="SO528" s="3"/>
      <c r="SP528" s="3"/>
      <c r="SQ528" s="3"/>
      <c r="SR528" s="3"/>
      <c r="SS528" s="3"/>
      <c r="ST528" s="3"/>
      <c r="SU528" s="3"/>
      <c r="SV528" s="3"/>
      <c r="SW528" s="3"/>
      <c r="SX528" s="3"/>
      <c r="SY528" s="3"/>
      <c r="SZ528" s="3"/>
      <c r="TA528" s="3"/>
      <c r="TB528" s="3"/>
      <c r="TC528" s="3"/>
      <c r="TD528" s="3"/>
      <c r="TE528" s="3"/>
      <c r="TF528" s="3"/>
      <c r="TG528" s="3"/>
      <c r="TH528" s="3"/>
      <c r="TI528" s="3"/>
      <c r="TJ528" s="3"/>
      <c r="TK528" s="3"/>
      <c r="TL528" s="3"/>
      <c r="TM528" s="3"/>
      <c r="TN528" s="3"/>
      <c r="TO528" s="3"/>
      <c r="TP528" s="3"/>
      <c r="TQ528" s="3"/>
      <c r="TR528" s="3"/>
      <c r="TS528" s="3"/>
      <c r="TT528" s="3"/>
      <c r="TU528" s="3"/>
      <c r="TV528" s="3"/>
      <c r="TW528" s="3"/>
      <c r="TX528" s="3"/>
      <c r="TY528" s="3"/>
      <c r="TZ528" s="3"/>
      <c r="UA528" s="3"/>
      <c r="UB528" s="3"/>
      <c r="UC528" s="3"/>
      <c r="UD528" s="3"/>
      <c r="UE528" s="3"/>
      <c r="UF528" s="3"/>
      <c r="UG528" s="3"/>
      <c r="UH528" s="3"/>
      <c r="UI528" s="3"/>
      <c r="UJ528" s="3"/>
      <c r="UK528" s="3"/>
      <c r="UL528" s="3"/>
      <c r="UM528" s="3"/>
      <c r="UN528" s="3"/>
      <c r="UO528" s="3"/>
      <c r="UP528" s="3"/>
      <c r="UQ528" s="3"/>
      <c r="UR528" s="3"/>
      <c r="US528" s="3"/>
      <c r="UT528" s="3"/>
      <c r="UU528" s="3"/>
      <c r="UV528" s="3"/>
      <c r="UW528" s="3"/>
      <c r="UX528" s="3"/>
      <c r="UY528" s="3"/>
      <c r="UZ528" s="3"/>
      <c r="VA528" s="3"/>
      <c r="VB528" s="3"/>
      <c r="VC528" s="3"/>
      <c r="VD528" s="3"/>
      <c r="VE528" s="3"/>
      <c r="VF528" s="3"/>
      <c r="VG528" s="3"/>
      <c r="VH528" s="3"/>
      <c r="VI528" s="3"/>
      <c r="VJ528" s="3"/>
      <c r="VK528" s="3"/>
      <c r="VL528" s="3"/>
      <c r="VM528" s="3"/>
      <c r="VN528" s="3"/>
      <c r="VO528" s="3"/>
      <c r="VP528" s="3"/>
      <c r="VQ528" s="3"/>
      <c r="VR528" s="3"/>
      <c r="VS528" s="3"/>
      <c r="VT528" s="3"/>
      <c r="VU528" s="3"/>
      <c r="VV528" s="3"/>
      <c r="VW528" s="3"/>
      <c r="VX528" s="3"/>
      <c r="VY528" s="3"/>
      <c r="VZ528" s="3"/>
      <c r="WA528" s="3"/>
      <c r="WB528" s="3"/>
      <c r="WC528" s="3"/>
      <c r="WD528" s="3"/>
      <c r="WE528" s="3"/>
      <c r="WF528" s="3"/>
      <c r="WG528" s="3"/>
      <c r="WH528" s="3"/>
      <c r="WI528" s="3"/>
      <c r="WJ528" s="3"/>
      <c r="WK528" s="3"/>
      <c r="WL528" s="3"/>
      <c r="WM528" s="3"/>
      <c r="WN528" s="3"/>
      <c r="WO528" s="3"/>
      <c r="WP528" s="3"/>
      <c r="WQ528" s="3"/>
      <c r="WR528" s="3"/>
      <c r="WS528" s="3"/>
      <c r="WT528" s="3"/>
      <c r="WU528" s="3"/>
      <c r="WV528" s="3"/>
      <c r="WW528" s="3"/>
      <c r="WX528" s="3"/>
      <c r="WY528" s="3"/>
      <c r="WZ528" s="3"/>
      <c r="XA528" s="3"/>
      <c r="XB528" s="3"/>
      <c r="XC528" s="3"/>
      <c r="XD528" s="3"/>
      <c r="XE528" s="3"/>
      <c r="XF528" s="3"/>
      <c r="XG528" s="3"/>
      <c r="XH528" s="3"/>
      <c r="XI528" s="3"/>
      <c r="XJ528" s="3"/>
      <c r="XK528" s="3"/>
      <c r="XL528" s="3"/>
      <c r="XM528" s="3"/>
      <c r="XN528" s="3"/>
      <c r="XO528" s="3"/>
      <c r="XP528" s="3"/>
      <c r="XQ528" s="3"/>
      <c r="XR528" s="3"/>
      <c r="XS528" s="3"/>
      <c r="XT528" s="3"/>
      <c r="XU528" s="3"/>
      <c r="XV528" s="3"/>
      <c r="XW528" s="3"/>
      <c r="XX528" s="3"/>
      <c r="XY528" s="3"/>
      <c r="XZ528" s="3"/>
      <c r="YA528" s="3"/>
      <c r="YB528" s="3"/>
      <c r="YC528" s="3"/>
      <c r="YD528" s="3"/>
      <c r="YE528" s="3"/>
      <c r="YF528" s="3"/>
      <c r="YG528" s="3"/>
      <c r="YH528" s="3"/>
      <c r="YI528" s="3"/>
      <c r="YJ528" s="3"/>
      <c r="YK528" s="3"/>
      <c r="YL528" s="3"/>
      <c r="YM528" s="3"/>
      <c r="YN528" s="3"/>
      <c r="YO528" s="3"/>
      <c r="YP528" s="3"/>
      <c r="YQ528" s="3"/>
      <c r="YR528" s="3"/>
      <c r="YS528" s="3"/>
      <c r="YT528" s="3"/>
      <c r="YU528" s="3"/>
      <c r="YV528" s="3"/>
      <c r="YW528" s="3"/>
      <c r="YX528" s="3"/>
      <c r="YY528" s="3"/>
      <c r="YZ528" s="3"/>
      <c r="ZA528" s="3"/>
      <c r="ZB528" s="3"/>
      <c r="ZC528" s="3"/>
      <c r="ZD528" s="3"/>
      <c r="ZE528" s="3"/>
      <c r="ZF528" s="3"/>
      <c r="ZG528" s="3"/>
      <c r="ZH528" s="3"/>
      <c r="ZI528" s="3"/>
      <c r="ZJ528" s="3"/>
      <c r="ZK528" s="3"/>
      <c r="ZL528" s="3"/>
      <c r="ZM528" s="3"/>
      <c r="ZN528" s="3"/>
      <c r="ZO528" s="3"/>
      <c r="ZP528" s="3"/>
      <c r="ZQ528" s="3"/>
      <c r="ZR528" s="3"/>
      <c r="ZS528" s="3"/>
      <c r="ZT528" s="3"/>
      <c r="ZU528" s="3"/>
      <c r="ZV528" s="3"/>
      <c r="ZW528" s="3"/>
      <c r="ZX528" s="3"/>
      <c r="ZY528" s="3"/>
      <c r="ZZ528" s="3"/>
      <c r="AAA528" s="3"/>
      <c r="AAB528" s="3"/>
      <c r="AAC528" s="3"/>
      <c r="AAD528" s="3"/>
      <c r="AAE528" s="3"/>
      <c r="AAF528" s="3"/>
      <c r="AAG528" s="3"/>
      <c r="AAH528" s="3"/>
      <c r="AAI528" s="3"/>
      <c r="AAJ528" s="3"/>
      <c r="AAK528" s="3"/>
      <c r="AAL528" s="3"/>
      <c r="AAM528" s="3"/>
      <c r="AAN528" s="3"/>
      <c r="AAO528" s="3"/>
      <c r="AAP528" s="3"/>
      <c r="AAQ528" s="3"/>
      <c r="AAR528" s="3"/>
      <c r="AAS528" s="3"/>
      <c r="AAT528" s="3"/>
      <c r="AAU528" s="3"/>
      <c r="AAV528" s="3"/>
      <c r="AAW528" s="3"/>
      <c r="AAX528" s="3"/>
      <c r="AAY528" s="3"/>
      <c r="AAZ528" s="3"/>
      <c r="ABA528" s="3"/>
      <c r="ABB528" s="3"/>
      <c r="ABC528" s="3"/>
      <c r="ABD528" s="3"/>
      <c r="ABE528" s="3"/>
      <c r="ABF528" s="3"/>
      <c r="ABG528" s="3"/>
      <c r="ABH528" s="3"/>
      <c r="ABI528" s="3"/>
      <c r="ABJ528" s="3"/>
      <c r="ABK528" s="3"/>
      <c r="ABL528" s="3"/>
      <c r="ABM528" s="3"/>
      <c r="ABN528" s="3"/>
      <c r="ABO528" s="3"/>
      <c r="ABP528" s="3"/>
      <c r="ABQ528" s="3"/>
      <c r="ABR528" s="3"/>
      <c r="ABS528" s="3"/>
      <c r="ABT528" s="3"/>
      <c r="ABU528" s="3"/>
      <c r="ABV528" s="3"/>
      <c r="ABW528" s="3"/>
      <c r="ABX528" s="3"/>
      <c r="ABY528" s="3"/>
      <c r="ABZ528" s="3"/>
      <c r="ACA528" s="3"/>
      <c r="ACB528" s="3"/>
      <c r="ACC528" s="3"/>
      <c r="ACD528" s="3"/>
      <c r="ACE528" s="3"/>
      <c r="ACF528" s="3"/>
      <c r="ACG528" s="3"/>
      <c r="ACH528" s="3"/>
      <c r="ACI528" s="3"/>
      <c r="ACJ528" s="3"/>
      <c r="ACK528" s="3"/>
      <c r="ACL528" s="3"/>
      <c r="ACM528" s="3"/>
      <c r="ACN528" s="3"/>
      <c r="ACO528" s="3"/>
      <c r="ACP528" s="3"/>
      <c r="ACQ528" s="3"/>
      <c r="ACR528" s="3"/>
      <c r="ACS528" s="3"/>
      <c r="ACT528" s="3"/>
      <c r="ACU528" s="3"/>
      <c r="ACV528" s="3"/>
      <c r="ACW528" s="3"/>
      <c r="ACX528" s="3"/>
      <c r="ACY528" s="3"/>
      <c r="ACZ528" s="3"/>
      <c r="ADA528" s="3"/>
      <c r="ADB528" s="3"/>
      <c r="ADC528" s="3"/>
      <c r="ADD528" s="3"/>
      <c r="ADE528" s="3"/>
      <c r="ADF528" s="3"/>
      <c r="ADG528" s="3"/>
      <c r="ADH528" s="3"/>
      <c r="ADI528" s="3"/>
      <c r="ADJ528" s="3"/>
      <c r="ADK528" s="3"/>
      <c r="ADL528" s="3"/>
      <c r="ADM528" s="3"/>
      <c r="ADN528" s="3"/>
      <c r="ADO528" s="3"/>
      <c r="ADP528" s="3"/>
      <c r="ADQ528" s="3"/>
      <c r="ADR528" s="3"/>
      <c r="ADS528" s="3"/>
      <c r="ADT528" s="3"/>
      <c r="ADU528" s="3"/>
      <c r="ADV528" s="3"/>
      <c r="ADW528" s="3"/>
      <c r="ADX528" s="3"/>
      <c r="ADY528" s="3"/>
      <c r="ADZ528" s="3"/>
      <c r="AEA528" s="3"/>
      <c r="AEB528" s="3"/>
      <c r="AEC528" s="3"/>
      <c r="AED528" s="3"/>
      <c r="AEE528" s="3"/>
      <c r="AEF528" s="3"/>
      <c r="AEG528" s="3"/>
      <c r="AEH528" s="3"/>
      <c r="AEI528" s="3"/>
      <c r="AEJ528" s="3"/>
      <c r="AEK528" s="3"/>
      <c r="AEL528" s="3"/>
      <c r="AEM528" s="3"/>
      <c r="AEN528" s="3"/>
      <c r="AEO528" s="3"/>
      <c r="AEP528" s="3"/>
      <c r="AEQ528" s="3"/>
      <c r="AER528" s="3"/>
      <c r="AES528" s="3"/>
      <c r="AET528" s="3"/>
      <c r="AEU528" s="3"/>
      <c r="AEV528" s="3"/>
      <c r="AEW528" s="3"/>
      <c r="AEX528" s="3"/>
      <c r="AEY528" s="3"/>
      <c r="AEZ528" s="3"/>
      <c r="AFA528" s="3"/>
      <c r="AFB528" s="3"/>
      <c r="AFC528" s="3"/>
      <c r="AFD528" s="3"/>
      <c r="AFE528" s="3"/>
      <c r="AFF528" s="3"/>
      <c r="AFG528" s="3"/>
      <c r="AFH528" s="3"/>
      <c r="AFI528" s="3"/>
      <c r="AFJ528" s="3"/>
      <c r="AFK528" s="3"/>
      <c r="AFL528" s="3"/>
      <c r="AFM528" s="3"/>
      <c r="AFN528" s="3"/>
      <c r="AFO528" s="3"/>
      <c r="AFP528" s="3"/>
      <c r="AFQ528" s="3"/>
      <c r="AFR528" s="3"/>
      <c r="AFS528" s="3"/>
      <c r="AFT528" s="3"/>
      <c r="AFU528" s="3"/>
      <c r="AFV528" s="3"/>
      <c r="AFW528" s="3"/>
      <c r="AFX528" s="3"/>
      <c r="AFY528" s="3"/>
      <c r="AFZ528" s="3"/>
      <c r="AGA528" s="3"/>
      <c r="AGB528" s="3"/>
      <c r="AGC528" s="3"/>
      <c r="AGD528" s="3"/>
      <c r="AGE528" s="3"/>
      <c r="AGF528" s="3"/>
      <c r="AGG528" s="3"/>
      <c r="AGH528" s="3"/>
      <c r="AGI528" s="3"/>
      <c r="AGJ528" s="3"/>
      <c r="AGK528" s="3"/>
      <c r="AGL528" s="3"/>
      <c r="AGM528" s="3"/>
      <c r="AGN528" s="3"/>
      <c r="AGO528" s="3"/>
      <c r="AGP528" s="3"/>
      <c r="AGQ528" s="3"/>
      <c r="AGR528" s="3"/>
      <c r="AGS528" s="3"/>
      <c r="AGT528" s="3"/>
      <c r="AGU528" s="3"/>
      <c r="AGV528" s="3"/>
      <c r="AGW528" s="3"/>
      <c r="AGX528" s="3"/>
      <c r="AGY528" s="3"/>
      <c r="AGZ528" s="3"/>
      <c r="AHA528" s="3"/>
      <c r="AHB528" s="3"/>
      <c r="AHC528" s="3"/>
      <c r="AHD528" s="3"/>
      <c r="AHE528" s="3"/>
      <c r="AHF528" s="3"/>
      <c r="AHG528" s="3"/>
      <c r="AHH528" s="3"/>
      <c r="AHI528" s="3"/>
      <c r="AHJ528" s="3"/>
      <c r="AHK528" s="3"/>
      <c r="AHL528" s="3"/>
      <c r="AHM528" s="3"/>
      <c r="AHN528" s="3"/>
      <c r="AHO528" s="3"/>
      <c r="AHP528" s="3"/>
      <c r="AHQ528" s="3"/>
      <c r="AHR528" s="3"/>
      <c r="AHS528" s="3"/>
      <c r="AHT528" s="3"/>
      <c r="AHU528" s="3"/>
      <c r="AHV528" s="3"/>
      <c r="AHW528" s="3"/>
      <c r="AHX528" s="3"/>
      <c r="AHY528" s="3"/>
      <c r="AHZ528" s="3"/>
      <c r="AIA528" s="3"/>
      <c r="AIB528" s="3"/>
      <c r="AIC528" s="3"/>
      <c r="AID528" s="3"/>
      <c r="AIE528" s="3"/>
      <c r="AIF528" s="3"/>
      <c r="AIG528" s="3"/>
      <c r="AIH528" s="3"/>
      <c r="AII528" s="3"/>
      <c r="AIJ528" s="3"/>
      <c r="AIK528" s="3"/>
      <c r="AIL528" s="3"/>
      <c r="AIM528" s="3"/>
      <c r="AIN528" s="3"/>
      <c r="AIO528" s="3"/>
      <c r="AIP528" s="3"/>
      <c r="AIQ528" s="3"/>
      <c r="AIR528" s="3"/>
      <c r="AIS528" s="3"/>
      <c r="AIT528" s="3"/>
      <c r="AIU528" s="3"/>
      <c r="AIV528" s="3"/>
      <c r="AIW528" s="3"/>
      <c r="AIX528" s="3"/>
      <c r="AIY528" s="3"/>
      <c r="AIZ528" s="3"/>
      <c r="AJA528" s="3"/>
      <c r="AJB528" s="3"/>
      <c r="AJC528" s="3"/>
      <c r="AJD528" s="3"/>
      <c r="AJE528" s="3"/>
      <c r="AJF528" s="3"/>
      <c r="AJG528" s="3"/>
      <c r="AJH528" s="3"/>
      <c r="AJI528" s="3"/>
      <c r="AJJ528" s="3"/>
      <c r="AJK528" s="3"/>
      <c r="AJL528" s="3"/>
      <c r="AJM528" s="3"/>
      <c r="AJN528" s="3"/>
      <c r="AJO528" s="3"/>
      <c r="AJP528" s="3"/>
      <c r="AJQ528" s="3"/>
      <c r="AJR528" s="3"/>
      <c r="AJS528" s="3"/>
      <c r="AJT528" s="3"/>
      <c r="AJU528" s="3"/>
      <c r="AJV528" s="3"/>
      <c r="AJW528" s="3"/>
      <c r="AJX528" s="3"/>
      <c r="AJY528" s="3"/>
      <c r="AJZ528" s="3"/>
      <c r="AKA528" s="3"/>
      <c r="AKB528" s="3"/>
      <c r="AKC528" s="3"/>
      <c r="AKD528" s="3"/>
      <c r="AKE528" s="3"/>
      <c r="AKF528" s="3"/>
      <c r="AKG528" s="3"/>
      <c r="AKH528" s="3"/>
      <c r="AKI528" s="3"/>
      <c r="AKJ528" s="3"/>
      <c r="AKK528" s="3"/>
      <c r="AKL528" s="3"/>
      <c r="AKM528" s="3"/>
      <c r="AKN528" s="3"/>
      <c r="AKO528" s="3"/>
      <c r="AKP528" s="3"/>
      <c r="AKQ528" s="3"/>
      <c r="AKR528" s="3"/>
      <c r="AKS528" s="3"/>
      <c r="AKT528" s="3"/>
      <c r="AKU528" s="3"/>
      <c r="AKV528" s="3"/>
      <c r="AKW528" s="3"/>
      <c r="AKX528" s="3"/>
      <c r="AKY528" s="3"/>
      <c r="AKZ528" s="3"/>
      <c r="ALA528" s="3"/>
      <c r="ALB528" s="3"/>
      <c r="ALC528" s="3"/>
      <c r="ALD528" s="3"/>
      <c r="ALE528" s="3"/>
      <c r="ALF528" s="3"/>
      <c r="ALG528" s="3"/>
      <c r="ALH528" s="3"/>
      <c r="ALI528" s="3"/>
      <c r="ALJ528" s="3"/>
      <c r="ALK528" s="3"/>
      <c r="ALL528" s="3"/>
      <c r="ALM528" s="3"/>
      <c r="ALN528" s="3"/>
      <c r="ALO528" s="3"/>
      <c r="ALP528" s="3"/>
      <c r="ALQ528" s="3"/>
      <c r="ALR528" s="3"/>
      <c r="ALS528" s="3"/>
      <c r="ALT528" s="3"/>
      <c r="ALU528" s="3"/>
      <c r="ALV528" s="3"/>
      <c r="ALW528" s="3"/>
      <c r="ALX528" s="3"/>
      <c r="ALY528" s="3"/>
      <c r="ALZ528" s="3"/>
      <c r="AMA528" s="3"/>
      <c r="AMB528" s="3"/>
      <c r="AMC528" s="3"/>
      <c r="AMD528" s="3"/>
      <c r="AME528" s="3"/>
      <c r="AMF528" s="3"/>
      <c r="AMG528" s="3"/>
      <c r="AMH528" s="3"/>
      <c r="AMI528" s="3"/>
      <c r="AMJ528" s="3"/>
      <c r="AMK528" s="3"/>
      <c r="AML528" s="3"/>
      <c r="AMM528" s="3"/>
      <c r="AMN528" s="3"/>
      <c r="AMO528" s="3"/>
      <c r="AMP528" s="3"/>
      <c r="AMQ528" s="3"/>
      <c r="AMR528" s="3"/>
      <c r="AMS528" s="3"/>
      <c r="AMT528" s="3"/>
      <c r="AMU528" s="3"/>
      <c r="AMV528" s="3"/>
      <c r="AMW528" s="3"/>
      <c r="AMX528" s="3"/>
      <c r="AMY528" s="3"/>
      <c r="AMZ528" s="3"/>
      <c r="ANA528" s="3"/>
      <c r="ANB528" s="3"/>
      <c r="ANC528" s="3"/>
      <c r="AND528" s="3"/>
      <c r="ANE528" s="3"/>
      <c r="ANF528" s="3"/>
      <c r="ANG528" s="3"/>
      <c r="ANH528" s="3"/>
      <c r="ANI528" s="3"/>
      <c r="ANJ528" s="3"/>
      <c r="ANK528" s="3"/>
      <c r="ANL528" s="3"/>
      <c r="ANM528" s="3"/>
      <c r="ANN528" s="3"/>
      <c r="ANO528" s="3"/>
      <c r="ANP528" s="3"/>
      <c r="ANQ528" s="3"/>
      <c r="ANR528" s="3"/>
      <c r="ANS528" s="3"/>
      <c r="ANT528" s="3"/>
      <c r="ANU528" s="3"/>
      <c r="ANV528" s="3"/>
      <c r="ANW528" s="3"/>
      <c r="ANX528" s="3"/>
      <c r="ANY528" s="3"/>
      <c r="ANZ528" s="3"/>
      <c r="AOA528" s="3"/>
      <c r="AOB528" s="3"/>
      <c r="AOC528" s="3"/>
      <c r="AOD528" s="3"/>
      <c r="AOE528" s="3"/>
      <c r="AOF528" s="3"/>
      <c r="AOG528" s="3"/>
      <c r="AOH528" s="3"/>
      <c r="AOI528" s="3"/>
      <c r="AOJ528" s="3"/>
      <c r="AOK528" s="3"/>
      <c r="AOL528" s="3"/>
      <c r="AOM528" s="3"/>
      <c r="AON528" s="3"/>
      <c r="AOO528" s="3"/>
      <c r="AOP528" s="3"/>
      <c r="AOQ528" s="3"/>
      <c r="AOR528" s="3"/>
      <c r="AOS528" s="3"/>
      <c r="AOT528" s="3"/>
      <c r="AOU528" s="3"/>
      <c r="AOV528" s="3"/>
      <c r="AOW528" s="3"/>
      <c r="AOX528" s="3"/>
      <c r="AOY528" s="3"/>
      <c r="AOZ528" s="3"/>
      <c r="APA528" s="3"/>
      <c r="APB528" s="3"/>
      <c r="APC528" s="3"/>
      <c r="APD528" s="3"/>
      <c r="APE528" s="3"/>
      <c r="APF528" s="3"/>
      <c r="APG528" s="3"/>
      <c r="APH528" s="3"/>
      <c r="API528" s="3"/>
      <c r="APJ528" s="3"/>
      <c r="APK528" s="3"/>
      <c r="APL528" s="3"/>
      <c r="APM528" s="3"/>
      <c r="APN528" s="3"/>
      <c r="APO528" s="3"/>
      <c r="APP528" s="3"/>
      <c r="APQ528" s="3"/>
      <c r="APR528" s="3"/>
      <c r="APS528" s="3"/>
      <c r="APT528" s="3"/>
      <c r="APU528" s="3"/>
      <c r="APV528" s="3"/>
      <c r="APW528" s="3"/>
      <c r="APX528" s="3"/>
      <c r="APY528" s="3"/>
      <c r="APZ528" s="3"/>
      <c r="AQA528" s="3"/>
      <c r="AQB528" s="3"/>
      <c r="AQC528" s="3"/>
      <c r="AQD528" s="3"/>
      <c r="AQE528" s="3"/>
      <c r="AQF528" s="3"/>
      <c r="AQG528" s="3"/>
      <c r="AQH528" s="3"/>
      <c r="AQI528" s="3"/>
      <c r="AQJ528" s="3"/>
      <c r="AQK528" s="3"/>
      <c r="AQL528" s="3"/>
      <c r="AQM528" s="3"/>
      <c r="AQN528" s="3"/>
      <c r="AQO528" s="3"/>
      <c r="AQP528" s="3"/>
      <c r="AQQ528" s="3"/>
      <c r="AQR528" s="3"/>
      <c r="AQS528" s="3"/>
      <c r="AQT528" s="3"/>
      <c r="AQU528" s="3"/>
      <c r="AQV528" s="3"/>
      <c r="AQW528" s="3"/>
      <c r="AQX528" s="3"/>
      <c r="AQY528" s="3"/>
      <c r="AQZ528" s="3"/>
      <c r="ARA528" s="3"/>
      <c r="ARB528" s="3"/>
      <c r="ARC528" s="3"/>
      <c r="ARD528" s="3"/>
      <c r="ARE528" s="3"/>
      <c r="ARF528" s="3"/>
      <c r="ARG528" s="3"/>
      <c r="ARH528" s="3"/>
      <c r="ARI528" s="3"/>
      <c r="ARJ528" s="3"/>
      <c r="ARK528" s="3"/>
      <c r="ARL528" s="3"/>
      <c r="ARM528" s="3"/>
      <c r="ARN528" s="3"/>
      <c r="ARO528" s="3"/>
      <c r="ARP528" s="3"/>
      <c r="ARQ528" s="3"/>
      <c r="ARR528" s="3"/>
      <c r="ARS528" s="3"/>
      <c r="ART528" s="3"/>
      <c r="ARU528" s="3"/>
      <c r="ARV528" s="3"/>
      <c r="ARW528" s="3"/>
      <c r="ARX528" s="3"/>
      <c r="ARY528" s="3"/>
      <c r="ARZ528" s="3"/>
      <c r="ASA528" s="3"/>
      <c r="ASB528" s="3"/>
      <c r="ASC528" s="3"/>
      <c r="ASD528" s="3"/>
      <c r="ASE528" s="3"/>
      <c r="ASF528" s="3"/>
      <c r="ASG528" s="3"/>
      <c r="ASH528" s="3"/>
      <c r="ASI528" s="3"/>
      <c r="ASJ528" s="3"/>
      <c r="ASK528" s="3"/>
      <c r="ASL528" s="3"/>
      <c r="ASM528" s="3"/>
      <c r="ASN528" s="3"/>
      <c r="ASO528" s="3"/>
      <c r="ASP528" s="3"/>
      <c r="ASQ528" s="3"/>
      <c r="ASR528" s="3"/>
      <c r="ASS528" s="3"/>
      <c r="AST528" s="3"/>
      <c r="ASU528" s="3"/>
      <c r="ASV528" s="3"/>
      <c r="ASW528" s="3"/>
      <c r="ASX528" s="3"/>
      <c r="ASY528" s="3"/>
      <c r="ASZ528" s="3"/>
      <c r="ATA528" s="3"/>
      <c r="ATB528" s="3"/>
      <c r="ATC528" s="3"/>
      <c r="ATD528" s="3"/>
      <c r="ATE528" s="3"/>
      <c r="ATF528" s="3"/>
      <c r="ATG528" s="3"/>
      <c r="ATH528" s="3"/>
      <c r="ATI528" s="3"/>
      <c r="ATJ528" s="3"/>
      <c r="ATK528" s="3"/>
      <c r="ATL528" s="3"/>
      <c r="ATM528" s="3"/>
      <c r="ATN528" s="3"/>
      <c r="ATO528" s="3"/>
      <c r="ATP528" s="3"/>
      <c r="ATQ528" s="3"/>
      <c r="ATR528" s="3"/>
      <c r="ATS528" s="3"/>
      <c r="ATT528" s="3"/>
      <c r="ATU528" s="3"/>
      <c r="ATV528" s="3"/>
      <c r="ATW528" s="3"/>
      <c r="ATX528" s="3"/>
      <c r="ATY528" s="3"/>
      <c r="ATZ528" s="3"/>
      <c r="AUA528" s="3"/>
      <c r="AUB528" s="3"/>
      <c r="AUC528" s="3"/>
      <c r="AUD528" s="3"/>
      <c r="AUE528" s="3"/>
      <c r="AUF528" s="3"/>
      <c r="AUG528" s="3"/>
      <c r="AUH528" s="3"/>
      <c r="AUI528" s="3"/>
      <c r="AUJ528" s="3"/>
      <c r="AUK528" s="3"/>
      <c r="AUL528" s="3"/>
      <c r="AUM528" s="3"/>
      <c r="AUN528" s="3"/>
      <c r="AUO528" s="3"/>
      <c r="AUP528" s="3"/>
      <c r="AUQ528" s="3"/>
      <c r="AUR528" s="3"/>
      <c r="AUS528" s="3"/>
      <c r="AUT528" s="3"/>
      <c r="AUU528" s="3"/>
      <c r="AUV528" s="3"/>
      <c r="AUW528" s="3"/>
      <c r="AUX528" s="3"/>
      <c r="AUY528" s="3"/>
      <c r="AUZ528" s="3"/>
      <c r="AVA528" s="3"/>
      <c r="AVB528" s="3"/>
      <c r="AVC528" s="3"/>
      <c r="AVD528" s="3"/>
      <c r="AVE528" s="3"/>
      <c r="AVF528" s="3"/>
      <c r="AVG528" s="3"/>
      <c r="AVH528" s="3"/>
      <c r="AVI528" s="3"/>
      <c r="AVJ528" s="3"/>
      <c r="AVK528" s="3"/>
      <c r="AVL528" s="3"/>
      <c r="AVM528" s="3"/>
      <c r="AVN528" s="3"/>
      <c r="AVO528" s="3"/>
      <c r="AVP528" s="3"/>
      <c r="AVQ528" s="3"/>
      <c r="AVR528" s="3"/>
      <c r="AVS528" s="3"/>
      <c r="AVT528" s="3"/>
      <c r="AVU528" s="3"/>
      <c r="AVV528" s="3"/>
      <c r="AVW528" s="3"/>
      <c r="AVX528" s="3"/>
      <c r="AVY528" s="3"/>
      <c r="AVZ528" s="3"/>
      <c r="AWA528" s="3"/>
      <c r="AWB528" s="3"/>
      <c r="AWC528" s="3"/>
      <c r="AWD528" s="3"/>
      <c r="AWE528" s="3"/>
      <c r="AWF528" s="3"/>
      <c r="AWG528" s="3"/>
      <c r="AWH528" s="3"/>
      <c r="AWI528" s="3"/>
      <c r="AWJ528" s="3"/>
      <c r="AWK528" s="3"/>
      <c r="AWL528" s="3"/>
      <c r="AWM528" s="3"/>
      <c r="AWN528" s="3"/>
      <c r="AWO528" s="3"/>
      <c r="AWP528" s="3"/>
      <c r="AWQ528" s="3"/>
      <c r="AWR528" s="3"/>
      <c r="AWS528" s="3"/>
      <c r="AWT528" s="3"/>
      <c r="AWU528" s="3"/>
      <c r="AWV528" s="3"/>
      <c r="AWW528" s="3"/>
      <c r="AWX528" s="3"/>
      <c r="AWY528" s="3"/>
      <c r="AWZ528" s="3"/>
      <c r="AXA528" s="3"/>
      <c r="AXB528" s="3"/>
      <c r="AXC528" s="3"/>
      <c r="AXD528" s="3"/>
      <c r="AXE528" s="3"/>
      <c r="AXF528" s="3"/>
      <c r="AXG528" s="3"/>
      <c r="AXH528" s="3"/>
      <c r="AXI528" s="3"/>
      <c r="AXJ528" s="3"/>
      <c r="AXK528" s="3"/>
      <c r="AXL528" s="3"/>
      <c r="AXM528" s="3"/>
      <c r="AXN528" s="3"/>
      <c r="AXO528" s="3"/>
      <c r="AXP528" s="3"/>
      <c r="AXQ528" s="3"/>
      <c r="AXR528" s="3"/>
      <c r="AXS528" s="3"/>
      <c r="AXT528" s="3"/>
      <c r="AXU528" s="3"/>
      <c r="AXV528" s="3"/>
      <c r="AXW528" s="3"/>
      <c r="AXX528" s="3"/>
      <c r="AXY528" s="3"/>
      <c r="AXZ528" s="3"/>
      <c r="AYA528" s="3"/>
      <c r="AYB528" s="3"/>
      <c r="AYC528" s="3"/>
      <c r="AYD528" s="3"/>
      <c r="AYE528" s="3"/>
      <c r="AYF528" s="3"/>
      <c r="AYG528" s="3"/>
      <c r="AYH528" s="3"/>
      <c r="AYI528" s="3"/>
      <c r="AYJ528" s="3"/>
      <c r="AYK528" s="3"/>
      <c r="AYL528" s="3"/>
      <c r="AYM528" s="3"/>
      <c r="AYN528" s="3"/>
      <c r="AYO528" s="3"/>
      <c r="AYP528" s="3"/>
      <c r="AYQ528" s="3"/>
      <c r="AYR528" s="3"/>
      <c r="AYS528" s="3"/>
      <c r="AYT528" s="3"/>
      <c r="AYU528" s="3"/>
      <c r="AYV528" s="3"/>
      <c r="AYW528" s="3"/>
      <c r="AYX528" s="3"/>
      <c r="AYY528" s="3"/>
      <c r="AYZ528" s="3"/>
      <c r="AZA528" s="3"/>
      <c r="AZB528" s="3"/>
      <c r="AZC528" s="3"/>
      <c r="AZD528" s="3"/>
      <c r="AZE528" s="3"/>
      <c r="AZF528" s="3"/>
      <c r="AZG528" s="3"/>
      <c r="AZH528" s="3"/>
      <c r="AZI528" s="3"/>
      <c r="AZJ528" s="3"/>
      <c r="AZK528" s="3"/>
      <c r="AZL528" s="3"/>
      <c r="AZM528" s="3"/>
      <c r="AZN528" s="3"/>
      <c r="AZO528" s="3"/>
      <c r="AZP528" s="3"/>
      <c r="AZQ528" s="3"/>
      <c r="AZR528" s="3"/>
      <c r="AZS528" s="3"/>
      <c r="AZT528" s="3"/>
      <c r="AZU528" s="3"/>
      <c r="AZV528" s="3"/>
      <c r="AZW528" s="3"/>
      <c r="AZX528" s="3"/>
      <c r="AZY528" s="3"/>
      <c r="AZZ528" s="3"/>
      <c r="BAA528" s="3"/>
      <c r="BAB528" s="3"/>
      <c r="BAC528" s="3"/>
      <c r="BAD528" s="3"/>
      <c r="BAE528" s="3"/>
      <c r="BAF528" s="3"/>
      <c r="BAG528" s="3"/>
      <c r="BAH528" s="3"/>
      <c r="BAI528" s="3"/>
      <c r="BAJ528" s="3"/>
      <c r="BAK528" s="3"/>
      <c r="BAL528" s="3"/>
      <c r="BAM528" s="3"/>
      <c r="BAN528" s="3"/>
      <c r="BAO528" s="3"/>
      <c r="BAP528" s="3"/>
      <c r="BAQ528" s="3"/>
      <c r="BAR528" s="3"/>
      <c r="BAS528" s="3"/>
      <c r="BAT528" s="3"/>
      <c r="BAU528" s="3"/>
      <c r="BAV528" s="3"/>
      <c r="BAW528" s="3"/>
      <c r="BAX528" s="3"/>
      <c r="BAY528" s="3"/>
      <c r="BAZ528" s="3"/>
      <c r="BBA528" s="3"/>
      <c r="BBB528" s="3"/>
      <c r="BBC528" s="3"/>
      <c r="BBD528" s="3"/>
      <c r="BBE528" s="3"/>
      <c r="BBF528" s="3"/>
      <c r="BBG528" s="3"/>
      <c r="BBH528" s="3"/>
      <c r="BBI528" s="3"/>
      <c r="BBJ528" s="3"/>
      <c r="BBK528" s="3"/>
      <c r="BBL528" s="3"/>
      <c r="BBM528" s="3"/>
      <c r="BBN528" s="3"/>
      <c r="BBO528" s="3"/>
      <c r="BBP528" s="3"/>
      <c r="BBQ528" s="3"/>
      <c r="BBR528" s="3"/>
      <c r="BBS528" s="3"/>
      <c r="BBT528" s="3"/>
      <c r="BBU528" s="3"/>
      <c r="BBV528" s="3"/>
      <c r="BBW528" s="3"/>
      <c r="BBX528" s="3"/>
      <c r="BBY528" s="3"/>
      <c r="BBZ528" s="3"/>
      <c r="BCA528" s="3"/>
      <c r="BCB528" s="3"/>
      <c r="BCC528" s="3"/>
      <c r="BCD528" s="3"/>
      <c r="BCE528" s="3"/>
      <c r="BCF528" s="3"/>
      <c r="BCG528" s="3"/>
      <c r="BCH528" s="3"/>
      <c r="BCI528" s="3"/>
      <c r="BCJ528" s="3"/>
      <c r="BCK528" s="3"/>
      <c r="BCL528" s="3"/>
      <c r="BCM528" s="3"/>
      <c r="BCN528" s="3"/>
      <c r="BCO528" s="3"/>
      <c r="BCP528" s="3"/>
      <c r="BCQ528" s="3"/>
      <c r="BCR528" s="3"/>
      <c r="BCS528" s="3"/>
      <c r="BCT528" s="3"/>
      <c r="BCU528" s="3"/>
      <c r="BCV528" s="3"/>
      <c r="BCW528" s="3"/>
      <c r="BCX528" s="3"/>
      <c r="BCY528" s="3"/>
      <c r="BCZ528" s="3"/>
      <c r="BDA528" s="3"/>
      <c r="BDB528" s="3"/>
      <c r="BDC528" s="3"/>
      <c r="BDD528" s="3"/>
      <c r="BDE528" s="3"/>
      <c r="BDF528" s="3"/>
      <c r="BDG528" s="3"/>
      <c r="BDH528" s="3"/>
      <c r="BDI528" s="3"/>
      <c r="BDJ528" s="3"/>
      <c r="BDK528" s="3"/>
      <c r="BDL528" s="3"/>
      <c r="BDM528" s="3"/>
      <c r="BDN528" s="3"/>
      <c r="BDO528" s="3"/>
      <c r="BDP528" s="3"/>
      <c r="BDQ528" s="3"/>
      <c r="BDR528" s="3"/>
      <c r="BDS528" s="3"/>
      <c r="BDT528" s="3"/>
      <c r="BDU528" s="3"/>
      <c r="BDV528" s="3"/>
      <c r="BDW528" s="3"/>
      <c r="BDX528" s="3"/>
      <c r="BDY528" s="3"/>
      <c r="BDZ528" s="3"/>
      <c r="BEA528" s="3"/>
      <c r="BEB528" s="3"/>
      <c r="BEC528" s="3"/>
      <c r="BED528" s="3"/>
      <c r="BEE528" s="3"/>
      <c r="BEF528" s="3"/>
      <c r="BEG528" s="3"/>
      <c r="BEH528" s="3"/>
      <c r="BEI528" s="3"/>
      <c r="BEJ528" s="3"/>
      <c r="BEK528" s="3"/>
      <c r="BEL528" s="3"/>
      <c r="BEM528" s="3"/>
      <c r="BEN528" s="3"/>
      <c r="BEO528" s="3"/>
      <c r="BEP528" s="3"/>
      <c r="BEQ528" s="3"/>
      <c r="BER528" s="3"/>
      <c r="BES528" s="3"/>
      <c r="BET528" s="3"/>
      <c r="BEU528" s="3"/>
      <c r="BEV528" s="3"/>
      <c r="BEW528" s="3"/>
      <c r="BEX528" s="3"/>
      <c r="BEY528" s="3"/>
      <c r="BEZ528" s="3"/>
      <c r="BFA528" s="3"/>
      <c r="BFB528" s="3"/>
      <c r="BFC528" s="3"/>
      <c r="BFD528" s="3"/>
      <c r="BFE528" s="3"/>
      <c r="BFF528" s="3"/>
      <c r="BFG528" s="3"/>
      <c r="BFH528" s="3"/>
      <c r="BFI528" s="3"/>
      <c r="BFJ528" s="3"/>
      <c r="BFK528" s="3"/>
      <c r="BFL528" s="3"/>
      <c r="BFM528" s="3"/>
      <c r="BFN528" s="3"/>
      <c r="BFO528" s="3"/>
      <c r="BFP528" s="3"/>
      <c r="BFQ528" s="3"/>
      <c r="BFR528" s="3"/>
      <c r="BFS528" s="3"/>
      <c r="BFT528" s="3"/>
      <c r="BFU528" s="3"/>
      <c r="BFV528" s="3"/>
      <c r="BFW528" s="3"/>
      <c r="BFX528" s="3"/>
      <c r="BFY528" s="3"/>
      <c r="BFZ528" s="3"/>
      <c r="BGA528" s="3"/>
      <c r="BGB528" s="3"/>
      <c r="BGC528" s="3"/>
      <c r="BGD528" s="3"/>
      <c r="BGE528" s="3"/>
      <c r="BGF528" s="3"/>
      <c r="BGG528" s="3"/>
      <c r="BGH528" s="3"/>
      <c r="BGI528" s="3"/>
      <c r="BGJ528" s="3"/>
      <c r="BGK528" s="3"/>
      <c r="BGL528" s="3"/>
      <c r="BGM528" s="3"/>
      <c r="BGN528" s="3"/>
      <c r="BGO528" s="3"/>
      <c r="BGP528" s="3"/>
      <c r="BGQ528" s="3"/>
      <c r="BGR528" s="3"/>
      <c r="BGS528" s="3"/>
      <c r="BGT528" s="3"/>
      <c r="BGU528" s="3"/>
      <c r="BGV528" s="3"/>
      <c r="BGW528" s="3"/>
      <c r="BGX528" s="3"/>
      <c r="BGY528" s="3"/>
      <c r="BGZ528" s="3"/>
      <c r="BHA528" s="3"/>
      <c r="BHB528" s="3"/>
      <c r="BHC528" s="3"/>
      <c r="BHD528" s="3"/>
      <c r="BHE528" s="3"/>
      <c r="BHF528" s="3"/>
      <c r="BHG528" s="3"/>
      <c r="BHH528" s="3"/>
      <c r="BHI528" s="3"/>
      <c r="BHJ528" s="3"/>
      <c r="BHK528" s="3"/>
      <c r="BHL528" s="3"/>
      <c r="BHM528" s="3"/>
      <c r="BHN528" s="3"/>
      <c r="BHO528" s="3"/>
      <c r="BHP528" s="3"/>
      <c r="BHQ528" s="3"/>
      <c r="BHR528" s="3"/>
      <c r="BHS528" s="3"/>
      <c r="BHT528" s="3"/>
      <c r="BHU528" s="3"/>
      <c r="BHV528" s="3"/>
      <c r="BHW528" s="3"/>
      <c r="BHX528" s="3"/>
      <c r="BHY528" s="3"/>
      <c r="BHZ528" s="3"/>
      <c r="BIA528" s="3"/>
      <c r="BIB528" s="3"/>
      <c r="BIC528" s="3"/>
      <c r="BID528" s="3"/>
      <c r="BIE528" s="3"/>
      <c r="BIF528" s="3"/>
      <c r="BIG528" s="3"/>
      <c r="BIH528" s="3"/>
      <c r="BII528" s="3"/>
      <c r="BIJ528" s="3"/>
      <c r="BIK528" s="3"/>
      <c r="BIL528" s="3"/>
      <c r="BIM528" s="3"/>
      <c r="BIN528" s="3"/>
      <c r="BIO528" s="3"/>
      <c r="BIP528" s="3"/>
      <c r="BIQ528" s="3"/>
      <c r="BIR528" s="3"/>
      <c r="BIS528" s="3"/>
      <c r="BIT528" s="3"/>
      <c r="BIU528" s="3"/>
      <c r="BIV528" s="3"/>
      <c r="BIW528" s="3"/>
      <c r="BIX528" s="3"/>
      <c r="BIY528" s="3"/>
      <c r="BIZ528" s="3"/>
      <c r="BJA528" s="3"/>
      <c r="BJB528" s="3"/>
      <c r="BJC528" s="3"/>
      <c r="BJD528" s="3"/>
      <c r="BJE528" s="3"/>
      <c r="BJF528" s="3"/>
      <c r="BJG528" s="3"/>
      <c r="BJH528" s="3"/>
      <c r="BJI528" s="3"/>
      <c r="BJJ528" s="3"/>
      <c r="BJK528" s="3"/>
      <c r="BJL528" s="3"/>
      <c r="BJM528" s="3"/>
      <c r="BJN528" s="3"/>
      <c r="BJO528" s="3"/>
      <c r="BJP528" s="3"/>
      <c r="BJQ528" s="3"/>
      <c r="BJR528" s="3"/>
      <c r="BJS528" s="3"/>
      <c r="BJT528" s="3"/>
      <c r="BJU528" s="3"/>
      <c r="BJV528" s="3"/>
      <c r="BJW528" s="3"/>
      <c r="BJX528" s="3"/>
      <c r="BJY528" s="3"/>
      <c r="BJZ528" s="3"/>
      <c r="BKA528" s="3"/>
      <c r="BKB528" s="3"/>
      <c r="BKC528" s="3"/>
      <c r="BKD528" s="3"/>
      <c r="BKE528" s="3"/>
      <c r="BKF528" s="3"/>
      <c r="BKG528" s="3"/>
      <c r="BKH528" s="3"/>
      <c r="BKI528" s="3"/>
      <c r="BKJ528" s="3"/>
      <c r="BKK528" s="3"/>
      <c r="BKL528" s="3"/>
      <c r="BKM528" s="3"/>
      <c r="BKN528" s="3"/>
      <c r="BKO528" s="3"/>
      <c r="BKP528" s="3"/>
      <c r="BKQ528" s="3"/>
      <c r="BKR528" s="3"/>
      <c r="BKS528" s="3"/>
      <c r="BKT528" s="3"/>
      <c r="BKU528" s="3"/>
      <c r="BKV528" s="3"/>
      <c r="BKW528" s="3"/>
      <c r="BKX528" s="3"/>
      <c r="BKY528" s="3"/>
      <c r="BKZ528" s="3"/>
      <c r="BLA528" s="3"/>
      <c r="BLB528" s="3"/>
      <c r="BLC528" s="3"/>
      <c r="BLD528" s="3"/>
      <c r="BLE528" s="3"/>
      <c r="BLF528" s="3"/>
      <c r="BLG528" s="3"/>
      <c r="BLH528" s="3"/>
      <c r="BLI528" s="3"/>
      <c r="BLJ528" s="3"/>
      <c r="BLK528" s="3"/>
      <c r="BLL528" s="3"/>
      <c r="BLM528" s="3"/>
      <c r="BLN528" s="3"/>
      <c r="BLO528" s="3"/>
      <c r="BLP528" s="3"/>
      <c r="BLQ528" s="3"/>
      <c r="BLR528" s="3"/>
      <c r="BLS528" s="3"/>
      <c r="BLT528" s="3"/>
      <c r="BLU528" s="3"/>
      <c r="BLV528" s="3"/>
      <c r="BLW528" s="3"/>
      <c r="BLX528" s="3"/>
      <c r="BLY528" s="3"/>
      <c r="BLZ528" s="3"/>
      <c r="BMA528" s="3"/>
      <c r="BMB528" s="3"/>
      <c r="BMC528" s="3"/>
      <c r="BMD528" s="3"/>
      <c r="BME528" s="3"/>
      <c r="BMF528" s="3"/>
      <c r="BMG528" s="3"/>
      <c r="BMH528" s="3"/>
      <c r="BMI528" s="3"/>
      <c r="BMJ528" s="3"/>
      <c r="BMK528" s="3"/>
      <c r="BML528" s="3"/>
      <c r="BMM528" s="3"/>
      <c r="BMN528" s="3"/>
      <c r="BMO528" s="3"/>
      <c r="BMP528" s="3"/>
      <c r="BMQ528" s="3"/>
      <c r="BMR528" s="3"/>
      <c r="BMS528" s="3"/>
      <c r="BMT528" s="3"/>
      <c r="BMU528" s="3"/>
      <c r="BMV528" s="3"/>
      <c r="BMW528" s="3"/>
      <c r="BMX528" s="3"/>
      <c r="BMY528" s="3"/>
      <c r="BMZ528" s="3"/>
      <c r="BNA528" s="3"/>
      <c r="BNB528" s="3"/>
      <c r="BNC528" s="3"/>
      <c r="BND528" s="3"/>
      <c r="BNE528" s="3"/>
      <c r="BNF528" s="3"/>
      <c r="BNG528" s="3"/>
      <c r="BNH528" s="3"/>
      <c r="BNI528" s="3"/>
      <c r="BNJ528" s="3"/>
      <c r="BNK528" s="3"/>
      <c r="BNL528" s="3"/>
      <c r="BNM528" s="3"/>
      <c r="BNN528" s="3"/>
      <c r="BNO528" s="3"/>
      <c r="BNP528" s="3"/>
      <c r="BNQ528" s="3"/>
      <c r="BNR528" s="3"/>
      <c r="BNS528" s="3"/>
      <c r="BNT528" s="3"/>
      <c r="BNU528" s="3"/>
      <c r="BNV528" s="3"/>
      <c r="BNW528" s="3"/>
      <c r="BNX528" s="3"/>
      <c r="BNY528" s="3"/>
      <c r="BNZ528" s="3"/>
      <c r="BOA528" s="3"/>
      <c r="BOB528" s="3"/>
      <c r="BOC528" s="3"/>
      <c r="BOD528" s="3"/>
      <c r="BOE528" s="3"/>
      <c r="BOF528" s="3"/>
      <c r="BOG528" s="3"/>
      <c r="BOH528" s="3"/>
      <c r="BOI528" s="3"/>
      <c r="BOJ528" s="3"/>
      <c r="BOK528" s="3"/>
      <c r="BOL528" s="3"/>
      <c r="BOM528" s="3"/>
      <c r="BON528" s="3"/>
      <c r="BOO528" s="3"/>
      <c r="BOP528" s="3"/>
      <c r="BOQ528" s="3"/>
      <c r="BOR528" s="3"/>
      <c r="BOS528" s="3"/>
      <c r="BOT528" s="3"/>
      <c r="BOU528" s="3"/>
      <c r="BOV528" s="3"/>
      <c r="BOW528" s="3"/>
      <c r="BOX528" s="3"/>
      <c r="BOY528" s="3"/>
      <c r="BOZ528" s="3"/>
      <c r="BPA528" s="3"/>
      <c r="BPB528" s="3"/>
      <c r="BPC528" s="3"/>
      <c r="BPD528" s="3"/>
      <c r="BPE528" s="3"/>
      <c r="BPF528" s="3"/>
      <c r="BPG528" s="3"/>
      <c r="BPH528" s="3"/>
      <c r="BPI528" s="3"/>
      <c r="BPJ528" s="3"/>
      <c r="BPK528" s="3"/>
      <c r="BPL528" s="3"/>
      <c r="BPM528" s="3"/>
      <c r="BPN528" s="3"/>
      <c r="BPO528" s="3"/>
      <c r="BPP528" s="3"/>
      <c r="BPQ528" s="3"/>
      <c r="BPR528" s="3"/>
      <c r="BPS528" s="3"/>
      <c r="BPT528" s="3"/>
      <c r="BPU528" s="3"/>
      <c r="BPV528" s="3"/>
      <c r="BPW528" s="3"/>
      <c r="BPX528" s="3"/>
      <c r="BPY528" s="3"/>
      <c r="BPZ528" s="3"/>
      <c r="BQA528" s="3"/>
      <c r="BQB528" s="3"/>
      <c r="BQC528" s="3"/>
      <c r="BQD528" s="3"/>
      <c r="BQE528" s="3"/>
      <c r="BQF528" s="3"/>
      <c r="BQG528" s="3"/>
      <c r="BQH528" s="3"/>
      <c r="BQI528" s="3"/>
      <c r="BQJ528" s="3"/>
      <c r="BQK528" s="3"/>
      <c r="BQL528" s="3"/>
      <c r="BQM528" s="3"/>
      <c r="BQN528" s="3"/>
      <c r="BQO528" s="3"/>
      <c r="BQP528" s="3"/>
      <c r="BQQ528" s="3"/>
      <c r="BQR528" s="3"/>
      <c r="BQS528" s="3"/>
      <c r="BQT528" s="3"/>
      <c r="BQU528" s="3"/>
      <c r="BQV528" s="3"/>
      <c r="BQW528" s="3"/>
      <c r="BQX528" s="3"/>
      <c r="BQY528" s="3"/>
      <c r="BQZ528" s="3"/>
      <c r="BRA528" s="3"/>
      <c r="BRB528" s="3"/>
      <c r="BRC528" s="3"/>
      <c r="BRD528" s="3"/>
      <c r="BRE528" s="3"/>
      <c r="BRF528" s="3"/>
      <c r="BRG528" s="3"/>
      <c r="BRH528" s="3"/>
      <c r="BRI528" s="3"/>
      <c r="BRJ528" s="3"/>
      <c r="BRK528" s="3"/>
      <c r="BRL528" s="3"/>
      <c r="BRM528" s="3"/>
      <c r="BRN528" s="3"/>
      <c r="BRO528" s="3"/>
      <c r="BRP528" s="3"/>
      <c r="BRQ528" s="3"/>
      <c r="BRR528" s="3"/>
      <c r="BRS528" s="3"/>
      <c r="BRT528" s="3"/>
      <c r="BRU528" s="3"/>
      <c r="BRV528" s="3"/>
      <c r="BRW528" s="3"/>
      <c r="BRX528" s="3"/>
      <c r="BRY528" s="3"/>
      <c r="BRZ528" s="3"/>
      <c r="BSA528" s="3"/>
      <c r="BSB528" s="3"/>
      <c r="BSC528" s="3"/>
      <c r="BSD528" s="3"/>
      <c r="BSE528" s="3"/>
      <c r="BSF528" s="3"/>
      <c r="BSG528" s="3"/>
      <c r="BSH528" s="3"/>
      <c r="BSI528" s="3"/>
      <c r="BSJ528" s="3"/>
      <c r="BSK528" s="3"/>
      <c r="BSL528" s="3"/>
      <c r="BSM528" s="3"/>
      <c r="BSN528" s="3"/>
      <c r="BSO528" s="3"/>
      <c r="BSP528" s="3"/>
      <c r="BSQ528" s="3"/>
      <c r="BSR528" s="3"/>
      <c r="BSS528" s="3"/>
      <c r="BST528" s="3"/>
      <c r="BSU528" s="3"/>
      <c r="BSV528" s="3"/>
      <c r="BSW528" s="3"/>
      <c r="BSX528" s="3"/>
      <c r="BSY528" s="3"/>
      <c r="BSZ528" s="3"/>
      <c r="BTA528" s="3"/>
      <c r="BTB528" s="3"/>
      <c r="BTC528" s="3"/>
      <c r="BTD528" s="3"/>
      <c r="BTE528" s="3"/>
      <c r="BTF528" s="3"/>
      <c r="BTG528" s="3"/>
      <c r="BTH528" s="3"/>
      <c r="BTI528" s="3"/>
      <c r="BTJ528" s="3"/>
      <c r="BTK528" s="3"/>
      <c r="BTL528" s="3"/>
      <c r="BTM528" s="3"/>
      <c r="BTN528" s="3"/>
      <c r="BTO528" s="3"/>
      <c r="BTP528" s="3"/>
      <c r="BTQ528" s="3"/>
      <c r="BTR528" s="3"/>
      <c r="BTS528" s="3"/>
      <c r="BTT528" s="3"/>
      <c r="BTU528" s="3"/>
      <c r="BTV528" s="3"/>
      <c r="BTW528" s="3"/>
      <c r="BTX528" s="3"/>
      <c r="BTY528" s="3"/>
      <c r="BTZ528" s="3"/>
      <c r="BUA528" s="3"/>
      <c r="BUB528" s="3"/>
      <c r="BUC528" s="3"/>
      <c r="BUD528" s="3"/>
      <c r="BUE528" s="3"/>
      <c r="BUF528" s="3"/>
      <c r="BUG528" s="3"/>
      <c r="BUH528" s="3"/>
      <c r="BUI528" s="3"/>
      <c r="BUJ528" s="3"/>
      <c r="BUK528" s="3"/>
      <c r="BUL528" s="3"/>
      <c r="BUM528" s="3"/>
      <c r="BUN528" s="3"/>
      <c r="BUO528" s="3"/>
      <c r="BUP528" s="3"/>
      <c r="BUQ528" s="3"/>
      <c r="BUR528" s="3"/>
      <c r="BUS528" s="3"/>
      <c r="BUT528" s="3"/>
      <c r="BUU528" s="3"/>
      <c r="BUV528" s="3"/>
      <c r="BUW528" s="3"/>
      <c r="BUX528" s="3"/>
      <c r="BUY528" s="3"/>
      <c r="BUZ528" s="3"/>
      <c r="BVA528" s="3"/>
      <c r="BVB528" s="3"/>
      <c r="BVC528" s="3"/>
      <c r="BVD528" s="3"/>
      <c r="BVE528" s="3"/>
      <c r="BVF528" s="3"/>
      <c r="BVG528" s="3"/>
      <c r="BVH528" s="3"/>
      <c r="BVI528" s="3"/>
      <c r="BVJ528" s="3"/>
      <c r="BVK528" s="3"/>
      <c r="BVL528" s="3"/>
      <c r="BVM528" s="3"/>
      <c r="BVN528" s="3"/>
      <c r="BVO528" s="3"/>
      <c r="BVP528" s="3"/>
      <c r="BVQ528" s="3"/>
      <c r="BVR528" s="3"/>
      <c r="BVS528" s="3"/>
      <c r="BVT528" s="3"/>
      <c r="BVU528" s="3"/>
      <c r="BVV528" s="3"/>
      <c r="BVW528" s="3"/>
      <c r="BVX528" s="3"/>
      <c r="BVY528" s="3"/>
      <c r="BVZ528" s="3"/>
      <c r="BWA528" s="3"/>
      <c r="BWB528" s="3"/>
      <c r="BWC528" s="3"/>
      <c r="BWD528" s="3"/>
      <c r="BWE528" s="3"/>
      <c r="BWF528" s="3"/>
      <c r="BWG528" s="3"/>
      <c r="BWH528" s="3"/>
      <c r="BWI528" s="3"/>
      <c r="BWJ528" s="3"/>
      <c r="BWK528" s="3"/>
      <c r="BWL528" s="3"/>
      <c r="BWM528" s="3"/>
      <c r="BWN528" s="3"/>
      <c r="BWO528" s="3"/>
      <c r="BWP528" s="3"/>
      <c r="BWQ528" s="3"/>
      <c r="BWR528" s="3"/>
      <c r="BWS528" s="3"/>
      <c r="BWT528" s="3"/>
      <c r="BWU528" s="3"/>
      <c r="BWV528" s="3"/>
      <c r="BWW528" s="3"/>
      <c r="BWX528" s="3"/>
      <c r="BWY528" s="3"/>
      <c r="BWZ528" s="3"/>
      <c r="BXA528" s="3"/>
      <c r="BXB528" s="3"/>
      <c r="BXC528" s="3"/>
      <c r="BXD528" s="3"/>
      <c r="BXE528" s="3"/>
      <c r="BXF528" s="3"/>
      <c r="BXG528" s="3"/>
      <c r="BXH528" s="3"/>
      <c r="BXI528" s="3"/>
      <c r="BXJ528" s="3"/>
      <c r="BXK528" s="3"/>
      <c r="BXL528" s="3"/>
      <c r="BXM528" s="3"/>
      <c r="BXN528" s="3"/>
      <c r="BXO528" s="3"/>
      <c r="BXP528" s="3"/>
      <c r="BXQ528" s="3"/>
      <c r="BXR528" s="3"/>
      <c r="BXS528" s="3"/>
      <c r="BXT528" s="3"/>
      <c r="BXU528" s="3"/>
      <c r="BXV528" s="3"/>
      <c r="BXW528" s="3"/>
      <c r="BXX528" s="3"/>
      <c r="BXY528" s="3"/>
      <c r="BXZ528" s="3"/>
      <c r="BYA528" s="3"/>
      <c r="BYB528" s="3"/>
      <c r="BYC528" s="3"/>
      <c r="BYD528" s="3"/>
      <c r="BYE528" s="3"/>
      <c r="BYF528" s="3"/>
      <c r="BYG528" s="3"/>
      <c r="BYH528" s="3"/>
      <c r="BYI528" s="3"/>
      <c r="BYJ528" s="3"/>
      <c r="BYK528" s="3"/>
      <c r="BYL528" s="3"/>
      <c r="BYM528" s="3"/>
      <c r="BYN528" s="3"/>
      <c r="BYO528" s="3"/>
      <c r="BYP528" s="3"/>
      <c r="BYQ528" s="3"/>
      <c r="BYR528" s="3"/>
      <c r="BYS528" s="3"/>
      <c r="BYT528" s="3"/>
      <c r="BYU528" s="3"/>
      <c r="BYV528" s="3"/>
      <c r="BYW528" s="3"/>
      <c r="BYX528" s="3"/>
      <c r="BYY528" s="3"/>
      <c r="BYZ528" s="3"/>
      <c r="BZA528" s="3"/>
      <c r="BZB528" s="3"/>
      <c r="BZC528" s="3"/>
      <c r="BZD528" s="3"/>
      <c r="BZE528" s="3"/>
      <c r="BZF528" s="3"/>
      <c r="BZG528" s="3"/>
      <c r="BZH528" s="3"/>
      <c r="BZI528" s="3"/>
      <c r="BZJ528" s="3"/>
      <c r="BZK528" s="3"/>
      <c r="BZL528" s="3"/>
      <c r="BZM528" s="3"/>
      <c r="BZN528" s="3"/>
      <c r="BZO528" s="3"/>
      <c r="BZP528" s="3"/>
      <c r="BZQ528" s="3"/>
      <c r="BZR528" s="3"/>
      <c r="BZS528" s="3"/>
      <c r="BZT528" s="3"/>
      <c r="BZU528" s="3"/>
      <c r="BZV528" s="3"/>
      <c r="BZW528" s="3"/>
      <c r="BZX528" s="3"/>
      <c r="BZY528" s="3"/>
      <c r="BZZ528" s="3"/>
      <c r="CAA528" s="3"/>
      <c r="CAB528" s="3"/>
      <c r="CAC528" s="3"/>
      <c r="CAD528" s="3"/>
      <c r="CAE528" s="3"/>
      <c r="CAF528" s="3"/>
      <c r="CAG528" s="3"/>
      <c r="CAH528" s="3"/>
      <c r="CAI528" s="3"/>
      <c r="CAJ528" s="3"/>
      <c r="CAK528" s="3"/>
      <c r="CAL528" s="3"/>
      <c r="CAM528" s="3"/>
      <c r="CAN528" s="3"/>
      <c r="CAO528" s="3"/>
      <c r="CAP528" s="3"/>
      <c r="CAQ528" s="3"/>
      <c r="CAR528" s="3"/>
      <c r="CAS528" s="3"/>
      <c r="CAT528" s="3"/>
      <c r="CAU528" s="3"/>
      <c r="CAV528" s="3"/>
      <c r="CAW528" s="3"/>
      <c r="CAX528" s="3"/>
      <c r="CAY528" s="3"/>
      <c r="CAZ528" s="3"/>
      <c r="CBA528" s="3"/>
      <c r="CBB528" s="3"/>
      <c r="CBC528" s="3"/>
      <c r="CBD528" s="3"/>
      <c r="CBE528" s="3"/>
      <c r="CBF528" s="3"/>
      <c r="CBG528" s="3"/>
      <c r="CBH528" s="3"/>
      <c r="CBI528" s="3"/>
      <c r="CBJ528" s="3"/>
      <c r="CBK528" s="3"/>
      <c r="CBL528" s="3"/>
      <c r="CBM528" s="3"/>
      <c r="CBN528" s="3"/>
      <c r="CBO528" s="3"/>
      <c r="CBP528" s="3"/>
      <c r="CBQ528" s="3"/>
      <c r="CBR528" s="3"/>
      <c r="CBS528" s="3"/>
      <c r="CBT528" s="3"/>
      <c r="CBU528" s="3"/>
      <c r="CBV528" s="3"/>
      <c r="CBW528" s="3"/>
      <c r="CBX528" s="3"/>
      <c r="CBY528" s="3"/>
      <c r="CBZ528" s="3"/>
      <c r="CCA528" s="3"/>
      <c r="CCB528" s="3"/>
      <c r="CCC528" s="3"/>
      <c r="CCD528" s="3"/>
      <c r="CCE528" s="3"/>
      <c r="CCF528" s="3"/>
      <c r="CCG528" s="3"/>
      <c r="CCH528" s="3"/>
      <c r="CCI528" s="3"/>
      <c r="CCJ528" s="3"/>
      <c r="CCK528" s="3"/>
      <c r="CCL528" s="3"/>
      <c r="CCM528" s="3"/>
      <c r="CCN528" s="3"/>
      <c r="CCO528" s="3"/>
      <c r="CCP528" s="3"/>
      <c r="CCQ528" s="3"/>
      <c r="CCR528" s="3"/>
      <c r="CCS528" s="3"/>
      <c r="CCT528" s="3"/>
      <c r="CCU528" s="3"/>
      <c r="CCV528" s="3"/>
      <c r="CCW528" s="3"/>
      <c r="CCX528" s="3"/>
      <c r="CCY528" s="3"/>
      <c r="CCZ528" s="3"/>
      <c r="CDA528" s="3"/>
      <c r="CDB528" s="3"/>
      <c r="CDC528" s="3"/>
      <c r="CDD528" s="3"/>
      <c r="CDE528" s="3"/>
      <c r="CDF528" s="3"/>
      <c r="CDG528" s="3"/>
      <c r="CDH528" s="3"/>
      <c r="CDI528" s="3"/>
      <c r="CDJ528" s="3"/>
      <c r="CDK528" s="3"/>
      <c r="CDL528" s="3"/>
      <c r="CDM528" s="3"/>
      <c r="CDN528" s="3"/>
      <c r="CDO528" s="3"/>
      <c r="CDP528" s="3"/>
      <c r="CDQ528" s="3"/>
      <c r="CDR528" s="3"/>
      <c r="CDS528" s="3"/>
      <c r="CDT528" s="3"/>
      <c r="CDU528" s="3"/>
      <c r="CDV528" s="3"/>
      <c r="CDW528" s="3"/>
      <c r="CDX528" s="3"/>
      <c r="CDY528" s="3"/>
      <c r="CDZ528" s="3"/>
      <c r="CEA528" s="3"/>
      <c r="CEB528" s="3"/>
      <c r="CEC528" s="3"/>
      <c r="CED528" s="3"/>
      <c r="CEE528" s="3"/>
      <c r="CEF528" s="3"/>
      <c r="CEG528" s="3"/>
      <c r="CEH528" s="3"/>
      <c r="CEI528" s="3"/>
      <c r="CEJ528" s="3"/>
      <c r="CEK528" s="3"/>
      <c r="CEL528" s="3"/>
      <c r="CEM528" s="3"/>
      <c r="CEN528" s="3"/>
      <c r="CEO528" s="3"/>
      <c r="CEP528" s="3"/>
      <c r="CEQ528" s="3"/>
      <c r="CER528" s="3"/>
      <c r="CES528" s="3"/>
      <c r="CET528" s="3"/>
      <c r="CEU528" s="3"/>
      <c r="CEV528" s="3"/>
      <c r="CEW528" s="3"/>
      <c r="CEX528" s="3"/>
      <c r="CEY528" s="3"/>
      <c r="CEZ528" s="3"/>
      <c r="CFA528" s="3"/>
      <c r="CFB528" s="3"/>
      <c r="CFC528" s="3"/>
      <c r="CFD528" s="3"/>
      <c r="CFE528" s="3"/>
      <c r="CFF528" s="3"/>
      <c r="CFG528" s="3"/>
      <c r="CFH528" s="3"/>
      <c r="CFI528" s="3"/>
      <c r="CFJ528" s="3"/>
      <c r="CFK528" s="3"/>
      <c r="CFL528" s="3"/>
      <c r="CFM528" s="3"/>
      <c r="CFN528" s="3"/>
      <c r="CFO528" s="3"/>
      <c r="CFP528" s="3"/>
      <c r="CFQ528" s="3"/>
      <c r="CFR528" s="3"/>
      <c r="CFS528" s="3"/>
      <c r="CFT528" s="3"/>
      <c r="CFU528" s="3"/>
      <c r="CFV528" s="3"/>
      <c r="CFW528" s="3"/>
      <c r="CFX528" s="3"/>
      <c r="CFY528" s="3"/>
      <c r="CFZ528" s="3"/>
      <c r="CGA528" s="3"/>
      <c r="CGB528" s="3"/>
      <c r="CGC528" s="3"/>
      <c r="CGD528" s="3"/>
      <c r="CGE528" s="3"/>
      <c r="CGF528" s="3"/>
      <c r="CGG528" s="3"/>
      <c r="CGH528" s="3"/>
      <c r="CGI528" s="3"/>
      <c r="CGJ528" s="3"/>
      <c r="CGK528" s="3"/>
      <c r="CGL528" s="3"/>
      <c r="CGM528" s="3"/>
      <c r="CGN528" s="3"/>
      <c r="CGO528" s="3"/>
      <c r="CGP528" s="3"/>
      <c r="CGQ528" s="3"/>
      <c r="CGR528" s="3"/>
      <c r="CGS528" s="3"/>
      <c r="CGT528" s="3"/>
      <c r="CGU528" s="3"/>
      <c r="CGV528" s="3"/>
      <c r="CGW528" s="3"/>
      <c r="CGX528" s="3"/>
      <c r="CGY528" s="3"/>
      <c r="CGZ528" s="3"/>
      <c r="CHA528" s="3"/>
      <c r="CHB528" s="3"/>
      <c r="CHC528" s="3"/>
      <c r="CHD528" s="3"/>
      <c r="CHE528" s="3"/>
      <c r="CHF528" s="3"/>
      <c r="CHG528" s="3"/>
      <c r="CHH528" s="3"/>
      <c r="CHI528" s="3"/>
      <c r="CHJ528" s="3"/>
      <c r="CHK528" s="3"/>
      <c r="CHL528" s="3"/>
      <c r="CHM528" s="3"/>
      <c r="CHN528" s="3"/>
      <c r="CHO528" s="3"/>
      <c r="CHP528" s="3"/>
      <c r="CHQ528" s="3"/>
      <c r="CHR528" s="3"/>
      <c r="CHS528" s="3"/>
      <c r="CHT528" s="3"/>
      <c r="CHU528" s="3"/>
      <c r="CHV528" s="3"/>
      <c r="CHW528" s="3"/>
      <c r="CHX528" s="3"/>
      <c r="CHY528" s="3"/>
      <c r="CHZ528" s="3"/>
      <c r="CIA528" s="3"/>
      <c r="CIB528" s="3"/>
      <c r="CIC528" s="3"/>
      <c r="CID528" s="3"/>
      <c r="CIE528" s="3"/>
      <c r="CIF528" s="3"/>
      <c r="CIG528" s="3"/>
      <c r="CIH528" s="3"/>
      <c r="CII528" s="3"/>
      <c r="CIJ528" s="3"/>
      <c r="CIK528" s="3"/>
      <c r="CIL528" s="3"/>
      <c r="CIM528" s="3"/>
      <c r="CIN528" s="3"/>
      <c r="CIO528" s="3"/>
      <c r="CIP528" s="3"/>
      <c r="CIQ528" s="3"/>
      <c r="CIR528" s="3"/>
      <c r="CIS528" s="3"/>
      <c r="CIT528" s="3"/>
      <c r="CIU528" s="3"/>
      <c r="CIV528" s="3"/>
      <c r="CIW528" s="3"/>
      <c r="CIX528" s="3"/>
      <c r="CIY528" s="3"/>
      <c r="CIZ528" s="3"/>
      <c r="CJA528" s="3"/>
      <c r="CJB528" s="3"/>
      <c r="CJC528" s="3"/>
      <c r="CJD528" s="3"/>
      <c r="CJE528" s="3"/>
      <c r="CJF528" s="3"/>
      <c r="CJG528" s="3"/>
      <c r="CJH528" s="3"/>
      <c r="CJI528" s="3"/>
      <c r="CJJ528" s="3"/>
      <c r="CJK528" s="3"/>
      <c r="CJL528" s="3"/>
      <c r="CJM528" s="3"/>
      <c r="CJN528" s="3"/>
      <c r="CJO528" s="3"/>
      <c r="CJP528" s="3"/>
      <c r="CJQ528" s="3"/>
      <c r="CJR528" s="3"/>
      <c r="CJS528" s="3"/>
      <c r="CJT528" s="3"/>
      <c r="CJU528" s="3"/>
      <c r="CJV528" s="3"/>
      <c r="CJW528" s="3"/>
      <c r="CJX528" s="3"/>
      <c r="CJY528" s="3"/>
      <c r="CJZ528" s="3"/>
      <c r="CKA528" s="3"/>
      <c r="CKB528" s="3"/>
      <c r="CKC528" s="3"/>
      <c r="CKD528" s="3"/>
      <c r="CKE528" s="3"/>
      <c r="CKF528" s="3"/>
      <c r="CKG528" s="3"/>
      <c r="CKH528" s="3"/>
      <c r="CKI528" s="3"/>
      <c r="CKJ528" s="3"/>
      <c r="CKK528" s="3"/>
      <c r="CKL528" s="3"/>
      <c r="CKM528" s="3"/>
      <c r="CKN528" s="3"/>
      <c r="CKO528" s="3"/>
      <c r="CKP528" s="3"/>
      <c r="CKQ528" s="3"/>
      <c r="CKR528" s="3"/>
      <c r="CKS528" s="3"/>
      <c r="CKT528" s="3"/>
      <c r="CKU528" s="3"/>
      <c r="CKV528" s="3"/>
      <c r="CKW528" s="3"/>
      <c r="CKX528" s="3"/>
      <c r="CKY528" s="3"/>
      <c r="CKZ528" s="3"/>
      <c r="CLA528" s="3"/>
      <c r="CLB528" s="3"/>
      <c r="CLC528" s="3"/>
      <c r="CLD528" s="3"/>
      <c r="CLE528" s="3"/>
      <c r="CLF528" s="3"/>
      <c r="CLG528" s="3"/>
      <c r="CLH528" s="3"/>
      <c r="CLI528" s="3"/>
      <c r="CLJ528" s="3"/>
      <c r="CLK528" s="3"/>
      <c r="CLL528" s="3"/>
      <c r="CLM528" s="3"/>
      <c r="CLN528" s="3"/>
      <c r="CLO528" s="3"/>
      <c r="CLP528" s="3"/>
      <c r="CLQ528" s="3"/>
      <c r="CLR528" s="3"/>
      <c r="CLS528" s="3"/>
      <c r="CLT528" s="3"/>
      <c r="CLU528" s="3"/>
      <c r="CLV528" s="3"/>
      <c r="CLW528" s="3"/>
      <c r="CLX528" s="3"/>
      <c r="CLY528" s="3"/>
      <c r="CLZ528" s="3"/>
      <c r="CMA528" s="3"/>
      <c r="CMB528" s="3"/>
      <c r="CMC528" s="3"/>
      <c r="CMD528" s="3"/>
      <c r="CME528" s="3"/>
      <c r="CMF528" s="3"/>
      <c r="CMG528" s="3"/>
      <c r="CMH528" s="3"/>
      <c r="CMI528" s="3"/>
      <c r="CMJ528" s="3"/>
      <c r="CMK528" s="3"/>
      <c r="CML528" s="3"/>
      <c r="CMM528" s="3"/>
      <c r="CMN528" s="3"/>
      <c r="CMO528" s="3"/>
      <c r="CMP528" s="3"/>
      <c r="CMQ528" s="3"/>
      <c r="CMR528" s="3"/>
      <c r="CMS528" s="3"/>
      <c r="CMT528" s="3"/>
      <c r="CMU528" s="3"/>
      <c r="CMV528" s="3"/>
      <c r="CMW528" s="3"/>
      <c r="CMX528" s="3"/>
      <c r="CMY528" s="3"/>
      <c r="CMZ528" s="3"/>
      <c r="CNA528" s="3"/>
      <c r="CNB528" s="3"/>
      <c r="CNC528" s="3"/>
      <c r="CND528" s="3"/>
      <c r="CNE528" s="3"/>
      <c r="CNF528" s="3"/>
      <c r="CNG528" s="3"/>
      <c r="CNH528" s="3"/>
      <c r="CNI528" s="3"/>
      <c r="CNJ528" s="3"/>
      <c r="CNK528" s="3"/>
      <c r="CNL528" s="3"/>
      <c r="CNM528" s="3"/>
      <c r="CNN528" s="3"/>
      <c r="CNO528" s="3"/>
      <c r="CNP528" s="3"/>
      <c r="CNQ528" s="3"/>
      <c r="CNR528" s="3"/>
      <c r="CNS528" s="3"/>
      <c r="CNT528" s="3"/>
      <c r="CNU528" s="3"/>
      <c r="CNV528" s="3"/>
      <c r="CNW528" s="3"/>
      <c r="CNX528" s="3"/>
      <c r="CNY528" s="3"/>
      <c r="CNZ528" s="3"/>
      <c r="COA528" s="3"/>
      <c r="COB528" s="3"/>
      <c r="COC528" s="3"/>
      <c r="COD528" s="3"/>
      <c r="COE528" s="3"/>
      <c r="COF528" s="3"/>
      <c r="COG528" s="3"/>
      <c r="COH528" s="3"/>
      <c r="COI528" s="3"/>
      <c r="COJ528" s="3"/>
      <c r="COK528" s="3"/>
      <c r="COL528" s="3"/>
      <c r="COM528" s="3"/>
      <c r="CON528" s="3"/>
      <c r="COO528" s="3"/>
      <c r="COP528" s="3"/>
      <c r="COQ528" s="3"/>
      <c r="COR528" s="3"/>
      <c r="COS528" s="3"/>
      <c r="COT528" s="3"/>
      <c r="COU528" s="3"/>
      <c r="COV528" s="3"/>
      <c r="COW528" s="3"/>
      <c r="COX528" s="3"/>
      <c r="COY528" s="3"/>
      <c r="COZ528" s="3"/>
      <c r="CPA528" s="3"/>
      <c r="CPB528" s="3"/>
      <c r="CPC528" s="3"/>
      <c r="CPD528" s="3"/>
      <c r="CPE528" s="3"/>
      <c r="CPF528" s="3"/>
      <c r="CPG528" s="3"/>
      <c r="CPH528" s="3"/>
      <c r="CPI528" s="3"/>
      <c r="CPJ528" s="3"/>
      <c r="CPK528" s="3"/>
      <c r="CPL528" s="3"/>
      <c r="CPM528" s="3"/>
      <c r="CPN528" s="3"/>
      <c r="CPO528" s="3"/>
      <c r="CPP528" s="3"/>
      <c r="CPQ528" s="3"/>
      <c r="CPR528" s="3"/>
      <c r="CPS528" s="3"/>
      <c r="CPT528" s="3"/>
      <c r="CPU528" s="3"/>
      <c r="CPV528" s="3"/>
      <c r="CPW528" s="3"/>
      <c r="CPX528" s="3"/>
      <c r="CPY528" s="3"/>
      <c r="CPZ528" s="3"/>
      <c r="CQA528" s="3"/>
      <c r="CQB528" s="3"/>
      <c r="CQC528" s="3"/>
      <c r="CQD528" s="3"/>
      <c r="CQE528" s="3"/>
      <c r="CQF528" s="3"/>
      <c r="CQG528" s="3"/>
      <c r="CQH528" s="3"/>
      <c r="CQI528" s="3"/>
      <c r="CQJ528" s="3"/>
      <c r="CQK528" s="3"/>
      <c r="CQL528" s="3"/>
      <c r="CQM528" s="3"/>
      <c r="CQN528" s="3"/>
      <c r="CQO528" s="3"/>
      <c r="CQP528" s="3"/>
      <c r="CQQ528" s="3"/>
      <c r="CQR528" s="3"/>
      <c r="CQS528" s="3"/>
      <c r="CQT528" s="3"/>
      <c r="CQU528" s="3"/>
      <c r="CQV528" s="3"/>
      <c r="CQW528" s="3"/>
      <c r="CQX528" s="3"/>
      <c r="CQY528" s="3"/>
      <c r="CQZ528" s="3"/>
      <c r="CRA528" s="3"/>
      <c r="CRB528" s="3"/>
      <c r="CRC528" s="3"/>
      <c r="CRD528" s="3"/>
      <c r="CRE528" s="3"/>
      <c r="CRF528" s="3"/>
      <c r="CRG528" s="3"/>
      <c r="CRH528" s="3"/>
      <c r="CRI528" s="3"/>
      <c r="CRJ528" s="3"/>
      <c r="CRK528" s="3"/>
      <c r="CRL528" s="3"/>
      <c r="CRM528" s="3"/>
      <c r="CRN528" s="3"/>
      <c r="CRO528" s="3"/>
      <c r="CRP528" s="3"/>
      <c r="CRQ528" s="3"/>
      <c r="CRR528" s="3"/>
      <c r="CRS528" s="3"/>
      <c r="CRT528" s="3"/>
      <c r="CRU528" s="3"/>
      <c r="CRV528" s="3"/>
      <c r="CRW528" s="3"/>
      <c r="CRX528" s="3"/>
      <c r="CRY528" s="3"/>
      <c r="CRZ528" s="3"/>
      <c r="CSA528" s="3"/>
      <c r="CSB528" s="3"/>
      <c r="CSC528" s="3"/>
      <c r="CSD528" s="3"/>
      <c r="CSE528" s="3"/>
      <c r="CSF528" s="3"/>
      <c r="CSG528" s="3"/>
      <c r="CSH528" s="3"/>
      <c r="CSI528" s="3"/>
      <c r="CSJ528" s="3"/>
      <c r="CSK528" s="3"/>
      <c r="CSL528" s="3"/>
      <c r="CSM528" s="3"/>
      <c r="CSN528" s="3"/>
      <c r="CSO528" s="3"/>
      <c r="CSP528" s="3"/>
      <c r="CSQ528" s="3"/>
      <c r="CSR528" s="3"/>
      <c r="CSS528" s="3"/>
      <c r="CST528" s="3"/>
      <c r="CSU528" s="3"/>
      <c r="CSV528" s="3"/>
      <c r="CSW528" s="3"/>
      <c r="CSX528" s="3"/>
      <c r="CSY528" s="3"/>
      <c r="CSZ528" s="3"/>
      <c r="CTA528" s="3"/>
      <c r="CTB528" s="3"/>
      <c r="CTC528" s="3"/>
      <c r="CTD528" s="3"/>
      <c r="CTE528" s="3"/>
      <c r="CTF528" s="3"/>
      <c r="CTG528" s="3"/>
      <c r="CTH528" s="3"/>
      <c r="CTI528" s="3"/>
      <c r="CTJ528" s="3"/>
      <c r="CTK528" s="3"/>
      <c r="CTL528" s="3"/>
      <c r="CTM528" s="3"/>
      <c r="CTN528" s="3"/>
      <c r="CTO528" s="3"/>
      <c r="CTP528" s="3"/>
      <c r="CTQ528" s="3"/>
      <c r="CTR528" s="3"/>
      <c r="CTS528" s="3"/>
      <c r="CTT528" s="3"/>
      <c r="CTU528" s="3"/>
      <c r="CTV528" s="3"/>
      <c r="CTW528" s="3"/>
      <c r="CTX528" s="3"/>
      <c r="CTY528" s="3"/>
      <c r="CTZ528" s="3"/>
      <c r="CUA528" s="3"/>
      <c r="CUB528" s="3"/>
      <c r="CUC528" s="3"/>
      <c r="CUD528" s="3"/>
      <c r="CUE528" s="3"/>
      <c r="CUF528" s="3"/>
      <c r="CUG528" s="3"/>
      <c r="CUH528" s="3"/>
      <c r="CUI528" s="3"/>
      <c r="CUJ528" s="3"/>
      <c r="CUK528" s="3"/>
      <c r="CUL528" s="3"/>
      <c r="CUM528" s="3"/>
      <c r="CUN528" s="3"/>
      <c r="CUO528" s="3"/>
      <c r="CUP528" s="3"/>
      <c r="CUQ528" s="3"/>
      <c r="CUR528" s="3"/>
      <c r="CUS528" s="3"/>
      <c r="CUT528" s="3"/>
      <c r="CUU528" s="3"/>
      <c r="CUV528" s="3"/>
      <c r="CUW528" s="3"/>
      <c r="CUX528" s="3"/>
      <c r="CUY528" s="3"/>
      <c r="CUZ528" s="3"/>
      <c r="CVA528" s="3"/>
      <c r="CVB528" s="3"/>
      <c r="CVC528" s="3"/>
      <c r="CVD528" s="3"/>
      <c r="CVE528" s="3"/>
      <c r="CVF528" s="3"/>
      <c r="CVG528" s="3"/>
      <c r="CVH528" s="3"/>
      <c r="CVI528" s="3"/>
      <c r="CVJ528" s="3"/>
      <c r="CVK528" s="3"/>
      <c r="CVL528" s="3"/>
      <c r="CVM528" s="3"/>
      <c r="CVN528" s="3"/>
      <c r="CVO528" s="3"/>
      <c r="CVP528" s="3"/>
      <c r="CVQ528" s="3"/>
      <c r="CVR528" s="3"/>
      <c r="CVS528" s="3"/>
      <c r="CVT528" s="3"/>
      <c r="CVU528" s="3"/>
      <c r="CVV528" s="3"/>
      <c r="CVW528" s="3"/>
      <c r="CVX528" s="3"/>
      <c r="CVY528" s="3"/>
      <c r="CVZ528" s="3"/>
      <c r="CWA528" s="3"/>
      <c r="CWB528" s="3"/>
      <c r="CWC528" s="3"/>
      <c r="CWD528" s="3"/>
      <c r="CWE528" s="3"/>
      <c r="CWF528" s="3"/>
      <c r="CWG528" s="3"/>
      <c r="CWH528" s="3"/>
      <c r="CWI528" s="3"/>
      <c r="CWJ528" s="3"/>
      <c r="CWK528" s="3"/>
      <c r="CWL528" s="3"/>
      <c r="CWM528" s="3"/>
      <c r="CWN528" s="3"/>
      <c r="CWO528" s="3"/>
      <c r="CWP528" s="3"/>
      <c r="CWQ528" s="3"/>
      <c r="CWR528" s="3"/>
      <c r="CWS528" s="3"/>
      <c r="CWT528" s="3"/>
      <c r="CWU528" s="3"/>
      <c r="CWV528" s="3"/>
      <c r="CWW528" s="3"/>
      <c r="CWX528" s="3"/>
      <c r="CWY528" s="3"/>
      <c r="CWZ528" s="3"/>
      <c r="CXA528" s="3"/>
      <c r="CXB528" s="3"/>
      <c r="CXC528" s="3"/>
      <c r="CXD528" s="3"/>
      <c r="CXE528" s="3"/>
      <c r="CXF528" s="3"/>
      <c r="CXG528" s="3"/>
      <c r="CXH528" s="3"/>
      <c r="CXI528" s="3"/>
      <c r="CXJ528" s="3"/>
      <c r="CXK528" s="3"/>
      <c r="CXL528" s="3"/>
      <c r="CXM528" s="3"/>
      <c r="CXN528" s="3"/>
      <c r="CXO528" s="3"/>
      <c r="CXP528" s="3"/>
      <c r="CXQ528" s="3"/>
      <c r="CXR528" s="3"/>
      <c r="CXS528" s="3"/>
      <c r="CXT528" s="3"/>
      <c r="CXU528" s="3"/>
      <c r="CXV528" s="3"/>
      <c r="CXW528" s="3"/>
      <c r="CXX528" s="3"/>
      <c r="CXY528" s="3"/>
      <c r="CXZ528" s="3"/>
      <c r="CYA528" s="3"/>
      <c r="CYB528" s="3"/>
      <c r="CYC528" s="3"/>
      <c r="CYD528" s="3"/>
      <c r="CYE528" s="3"/>
      <c r="CYF528" s="3"/>
      <c r="CYG528" s="3"/>
      <c r="CYH528" s="3"/>
      <c r="CYI528" s="3"/>
      <c r="CYJ528" s="3"/>
      <c r="CYK528" s="3"/>
      <c r="CYL528" s="3"/>
      <c r="CYM528" s="3"/>
      <c r="CYN528" s="3"/>
      <c r="CYO528" s="3"/>
      <c r="CYP528" s="3"/>
      <c r="CYQ528" s="3"/>
      <c r="CYR528" s="3"/>
      <c r="CYS528" s="3"/>
      <c r="CYT528" s="3"/>
      <c r="CYU528" s="3"/>
      <c r="CYV528" s="3"/>
      <c r="CYW528" s="3"/>
      <c r="CYX528" s="3"/>
      <c r="CYY528" s="3"/>
      <c r="CYZ528" s="3"/>
      <c r="CZA528" s="3"/>
      <c r="CZB528" s="3"/>
      <c r="CZC528" s="3"/>
      <c r="CZD528" s="3"/>
      <c r="CZE528" s="3"/>
      <c r="CZF528" s="3"/>
      <c r="CZG528" s="3"/>
      <c r="CZH528" s="3"/>
      <c r="CZI528" s="3"/>
      <c r="CZJ528" s="3"/>
      <c r="CZK528" s="3"/>
      <c r="CZL528" s="3"/>
      <c r="CZM528" s="3"/>
      <c r="CZN528" s="3"/>
      <c r="CZO528" s="3"/>
      <c r="CZP528" s="3"/>
      <c r="CZQ528" s="3"/>
      <c r="CZR528" s="3"/>
      <c r="CZS528" s="3"/>
      <c r="CZT528" s="3"/>
      <c r="CZU528" s="3"/>
      <c r="CZV528" s="3"/>
      <c r="CZW528" s="3"/>
      <c r="CZX528" s="3"/>
      <c r="CZY528" s="3"/>
      <c r="CZZ528" s="3"/>
      <c r="DAA528" s="3"/>
      <c r="DAB528" s="3"/>
      <c r="DAC528" s="3"/>
      <c r="DAD528" s="3"/>
      <c r="DAE528" s="3"/>
      <c r="DAF528" s="3"/>
      <c r="DAG528" s="3"/>
      <c r="DAH528" s="3"/>
      <c r="DAI528" s="3"/>
      <c r="DAJ528" s="3"/>
      <c r="DAK528" s="3"/>
      <c r="DAL528" s="3"/>
      <c r="DAM528" s="3"/>
      <c r="DAN528" s="3"/>
      <c r="DAO528" s="3"/>
      <c r="DAP528" s="3"/>
      <c r="DAQ528" s="3"/>
      <c r="DAR528" s="3"/>
      <c r="DAS528" s="3"/>
      <c r="DAT528" s="3"/>
      <c r="DAU528" s="3"/>
      <c r="DAV528" s="3"/>
      <c r="DAW528" s="3"/>
      <c r="DAX528" s="3"/>
      <c r="DAY528" s="3"/>
      <c r="DAZ528" s="3"/>
      <c r="DBA528" s="3"/>
      <c r="DBB528" s="3"/>
      <c r="DBC528" s="3"/>
      <c r="DBD528" s="3"/>
      <c r="DBE528" s="3"/>
      <c r="DBF528" s="3"/>
      <c r="DBG528" s="3"/>
      <c r="DBH528" s="3"/>
      <c r="DBI528" s="3"/>
      <c r="DBJ528" s="3"/>
      <c r="DBK528" s="3"/>
      <c r="DBL528" s="3"/>
      <c r="DBM528" s="3"/>
      <c r="DBN528" s="3"/>
      <c r="DBO528" s="3"/>
      <c r="DBP528" s="3"/>
      <c r="DBQ528" s="3"/>
      <c r="DBR528" s="3"/>
      <c r="DBS528" s="3"/>
      <c r="DBT528" s="3"/>
      <c r="DBU528" s="3"/>
      <c r="DBV528" s="3"/>
      <c r="DBW528" s="3"/>
      <c r="DBX528" s="3"/>
      <c r="DBY528" s="3"/>
      <c r="DBZ528" s="3"/>
      <c r="DCA528" s="3"/>
      <c r="DCB528" s="3"/>
      <c r="DCC528" s="3"/>
      <c r="DCD528" s="3"/>
      <c r="DCE528" s="3"/>
      <c r="DCF528" s="3"/>
      <c r="DCG528" s="3"/>
      <c r="DCH528" s="3"/>
      <c r="DCI528" s="3"/>
      <c r="DCJ528" s="3"/>
      <c r="DCK528" s="3"/>
      <c r="DCL528" s="3"/>
      <c r="DCM528" s="3"/>
      <c r="DCN528" s="3"/>
      <c r="DCO528" s="3"/>
      <c r="DCP528" s="3"/>
      <c r="DCQ528" s="3"/>
      <c r="DCR528" s="3"/>
      <c r="DCS528" s="3"/>
      <c r="DCT528" s="3"/>
      <c r="DCU528" s="3"/>
      <c r="DCV528" s="3"/>
      <c r="DCW528" s="3"/>
      <c r="DCX528" s="3"/>
      <c r="DCY528" s="3"/>
      <c r="DCZ528" s="3"/>
      <c r="DDA528" s="3"/>
      <c r="DDB528" s="3"/>
      <c r="DDC528" s="3"/>
      <c r="DDD528" s="3"/>
      <c r="DDE528" s="3"/>
      <c r="DDF528" s="3"/>
      <c r="DDG528" s="3"/>
      <c r="DDH528" s="3"/>
      <c r="DDI528" s="3"/>
      <c r="DDJ528" s="3"/>
      <c r="DDK528" s="3"/>
      <c r="DDL528" s="3"/>
      <c r="DDM528" s="3"/>
      <c r="DDN528" s="3"/>
      <c r="DDO528" s="3"/>
      <c r="DDP528" s="3"/>
      <c r="DDQ528" s="3"/>
      <c r="DDR528" s="3"/>
      <c r="DDS528" s="3"/>
      <c r="DDT528" s="3"/>
      <c r="DDU528" s="3"/>
      <c r="DDV528" s="3"/>
      <c r="DDW528" s="3"/>
      <c r="DDX528" s="3"/>
      <c r="DDY528" s="3"/>
      <c r="DDZ528" s="3"/>
      <c r="DEA528" s="3"/>
      <c r="DEB528" s="3"/>
      <c r="DEC528" s="3"/>
      <c r="DED528" s="3"/>
      <c r="DEE528" s="3"/>
      <c r="DEF528" s="3"/>
      <c r="DEG528" s="3"/>
      <c r="DEH528" s="3"/>
      <c r="DEI528" s="3"/>
      <c r="DEJ528" s="3"/>
      <c r="DEK528" s="3"/>
      <c r="DEL528" s="3"/>
      <c r="DEM528" s="3"/>
      <c r="DEN528" s="3"/>
      <c r="DEO528" s="3"/>
      <c r="DEP528" s="3"/>
      <c r="DEQ528" s="3"/>
      <c r="DER528" s="3"/>
      <c r="DES528" s="3"/>
      <c r="DET528" s="3"/>
      <c r="DEU528" s="3"/>
      <c r="DEV528" s="3"/>
      <c r="DEW528" s="3"/>
      <c r="DEX528" s="3"/>
      <c r="DEY528" s="3"/>
      <c r="DEZ528" s="3"/>
      <c r="DFA528" s="3"/>
      <c r="DFB528" s="3"/>
      <c r="DFC528" s="3"/>
      <c r="DFD528" s="3"/>
      <c r="DFE528" s="3"/>
      <c r="DFF528" s="3"/>
      <c r="DFG528" s="3"/>
      <c r="DFH528" s="3"/>
      <c r="DFI528" s="3"/>
      <c r="DFJ528" s="3"/>
      <c r="DFK528" s="3"/>
      <c r="DFL528" s="3"/>
      <c r="DFM528" s="3"/>
      <c r="DFN528" s="3"/>
      <c r="DFO528" s="3"/>
      <c r="DFP528" s="3"/>
      <c r="DFQ528" s="3"/>
      <c r="DFR528" s="3"/>
      <c r="DFS528" s="3"/>
      <c r="DFT528" s="3"/>
      <c r="DFU528" s="3"/>
      <c r="DFV528" s="3"/>
      <c r="DFW528" s="3"/>
      <c r="DFX528" s="3"/>
      <c r="DFY528" s="3"/>
      <c r="DFZ528" s="3"/>
      <c r="DGA528" s="3"/>
      <c r="DGB528" s="3"/>
      <c r="DGC528" s="3"/>
      <c r="DGD528" s="3"/>
      <c r="DGE528" s="3"/>
      <c r="DGF528" s="3"/>
      <c r="DGG528" s="3"/>
      <c r="DGH528" s="3"/>
      <c r="DGI528" s="3"/>
      <c r="DGJ528" s="3"/>
      <c r="DGK528" s="3"/>
      <c r="DGL528" s="3"/>
      <c r="DGM528" s="3"/>
      <c r="DGN528" s="3"/>
      <c r="DGO528" s="3"/>
      <c r="DGP528" s="3"/>
      <c r="DGQ528" s="3"/>
      <c r="DGR528" s="3"/>
      <c r="DGS528" s="3"/>
      <c r="DGT528" s="3"/>
      <c r="DGU528" s="3"/>
      <c r="DGV528" s="3"/>
      <c r="DGW528" s="3"/>
      <c r="DGX528" s="3"/>
      <c r="DGY528" s="3"/>
      <c r="DGZ528" s="3"/>
      <c r="DHA528" s="3"/>
      <c r="DHB528" s="3"/>
      <c r="DHC528" s="3"/>
      <c r="DHD528" s="3"/>
      <c r="DHE528" s="3"/>
      <c r="DHF528" s="3"/>
      <c r="DHG528" s="3"/>
      <c r="DHH528" s="3"/>
      <c r="DHI528" s="3"/>
      <c r="DHJ528" s="3"/>
      <c r="DHK528" s="3"/>
      <c r="DHL528" s="3"/>
      <c r="DHM528" s="3"/>
      <c r="DHN528" s="3"/>
      <c r="DHO528" s="3"/>
      <c r="DHP528" s="3"/>
      <c r="DHQ528" s="3"/>
      <c r="DHR528" s="3"/>
      <c r="DHS528" s="3"/>
      <c r="DHT528" s="3"/>
      <c r="DHU528" s="3"/>
      <c r="DHV528" s="3"/>
      <c r="DHW528" s="3"/>
      <c r="DHX528" s="3"/>
      <c r="DHY528" s="3"/>
      <c r="DHZ528" s="3"/>
      <c r="DIA528" s="3"/>
      <c r="DIB528" s="3"/>
      <c r="DIC528" s="3"/>
      <c r="DID528" s="3"/>
      <c r="DIE528" s="3"/>
      <c r="DIF528" s="3"/>
      <c r="DIG528" s="3"/>
      <c r="DIH528" s="3"/>
      <c r="DII528" s="3"/>
      <c r="DIJ528" s="3"/>
      <c r="DIK528" s="3"/>
      <c r="DIL528" s="3"/>
      <c r="DIM528" s="3"/>
      <c r="DIN528" s="3"/>
      <c r="DIO528" s="3"/>
      <c r="DIP528" s="3"/>
      <c r="DIQ528" s="3"/>
      <c r="DIR528" s="3"/>
      <c r="DIS528" s="3"/>
      <c r="DIT528" s="3"/>
      <c r="DIU528" s="3"/>
      <c r="DIV528" s="3"/>
      <c r="DIW528" s="3"/>
      <c r="DIX528" s="3"/>
      <c r="DIY528" s="3"/>
      <c r="DIZ528" s="3"/>
      <c r="DJA528" s="3"/>
      <c r="DJB528" s="3"/>
      <c r="DJC528" s="3"/>
      <c r="DJD528" s="3"/>
      <c r="DJE528" s="3"/>
      <c r="DJF528" s="3"/>
      <c r="DJG528" s="3"/>
      <c r="DJH528" s="3"/>
      <c r="DJI528" s="3"/>
      <c r="DJJ528" s="3"/>
      <c r="DJK528" s="3"/>
      <c r="DJL528" s="3"/>
      <c r="DJM528" s="3"/>
      <c r="DJN528" s="3"/>
      <c r="DJO528" s="3"/>
      <c r="DJP528" s="3"/>
      <c r="DJQ528" s="3"/>
      <c r="DJR528" s="3"/>
      <c r="DJS528" s="3"/>
      <c r="DJT528" s="3"/>
      <c r="DJU528" s="3"/>
      <c r="DJV528" s="3"/>
      <c r="DJW528" s="3"/>
      <c r="DJX528" s="3"/>
      <c r="DJY528" s="3"/>
      <c r="DJZ528" s="3"/>
      <c r="DKA528" s="3"/>
      <c r="DKB528" s="3"/>
      <c r="DKC528" s="3"/>
      <c r="DKD528" s="3"/>
      <c r="DKE528" s="3"/>
      <c r="DKF528" s="3"/>
      <c r="DKG528" s="3"/>
      <c r="DKH528" s="3"/>
      <c r="DKI528" s="3"/>
      <c r="DKJ528" s="3"/>
      <c r="DKK528" s="3"/>
      <c r="DKL528" s="3"/>
      <c r="DKM528" s="3"/>
      <c r="DKN528" s="3"/>
      <c r="DKO528" s="3"/>
      <c r="DKP528" s="3"/>
      <c r="DKQ528" s="3"/>
      <c r="DKR528" s="3"/>
      <c r="DKS528" s="3"/>
      <c r="DKT528" s="3"/>
      <c r="DKU528" s="3"/>
      <c r="DKV528" s="3"/>
      <c r="DKW528" s="3"/>
      <c r="DKX528" s="3"/>
      <c r="DKY528" s="3"/>
      <c r="DKZ528" s="3"/>
      <c r="DLA528" s="3"/>
      <c r="DLB528" s="3"/>
      <c r="DLC528" s="3"/>
      <c r="DLD528" s="3"/>
      <c r="DLE528" s="3"/>
      <c r="DLF528" s="3"/>
      <c r="DLG528" s="3"/>
      <c r="DLH528" s="3"/>
      <c r="DLI528" s="3"/>
      <c r="DLJ528" s="3"/>
      <c r="DLK528" s="3"/>
      <c r="DLL528" s="3"/>
      <c r="DLM528" s="3"/>
      <c r="DLN528" s="3"/>
      <c r="DLO528" s="3"/>
      <c r="DLP528" s="3"/>
      <c r="DLQ528" s="3"/>
      <c r="DLR528" s="3"/>
      <c r="DLS528" s="3"/>
      <c r="DLT528" s="3"/>
      <c r="DLU528" s="3"/>
      <c r="DLV528" s="3"/>
      <c r="DLW528" s="3"/>
      <c r="DLX528" s="3"/>
      <c r="DLY528" s="3"/>
      <c r="DLZ528" s="3"/>
      <c r="DMA528" s="3"/>
      <c r="DMB528" s="3"/>
      <c r="DMC528" s="3"/>
      <c r="DMD528" s="3"/>
      <c r="DME528" s="3"/>
      <c r="DMF528" s="3"/>
      <c r="DMG528" s="3"/>
      <c r="DMH528" s="3"/>
      <c r="DMI528" s="3"/>
      <c r="DMJ528" s="3"/>
      <c r="DMK528" s="3"/>
      <c r="DML528" s="3"/>
      <c r="DMM528" s="3"/>
      <c r="DMN528" s="3"/>
      <c r="DMO528" s="3"/>
      <c r="DMP528" s="3"/>
      <c r="DMQ528" s="3"/>
      <c r="DMR528" s="3"/>
      <c r="DMS528" s="3"/>
      <c r="DMT528" s="3"/>
      <c r="DMU528" s="3"/>
      <c r="DMV528" s="3"/>
      <c r="DMW528" s="3"/>
      <c r="DMX528" s="3"/>
      <c r="DMY528" s="3"/>
      <c r="DMZ528" s="3"/>
      <c r="DNA528" s="3"/>
      <c r="DNB528" s="3"/>
      <c r="DNC528" s="3"/>
      <c r="DND528" s="3"/>
      <c r="DNE528" s="3"/>
      <c r="DNF528" s="3"/>
      <c r="DNG528" s="3"/>
      <c r="DNH528" s="3"/>
      <c r="DNI528" s="3"/>
      <c r="DNJ528" s="3"/>
      <c r="DNK528" s="3"/>
      <c r="DNL528" s="3"/>
      <c r="DNM528" s="3"/>
      <c r="DNN528" s="3"/>
      <c r="DNO528" s="3"/>
      <c r="DNP528" s="3"/>
      <c r="DNQ528" s="3"/>
      <c r="DNR528" s="3"/>
      <c r="DNS528" s="3"/>
      <c r="DNT528" s="3"/>
      <c r="DNU528" s="3"/>
      <c r="DNV528" s="3"/>
      <c r="DNW528" s="3"/>
      <c r="DNX528" s="3"/>
      <c r="DNY528" s="3"/>
      <c r="DNZ528" s="3"/>
      <c r="DOA528" s="3"/>
      <c r="DOB528" s="3"/>
      <c r="DOC528" s="3"/>
      <c r="DOD528" s="3"/>
      <c r="DOE528" s="3"/>
      <c r="DOF528" s="3"/>
      <c r="DOG528" s="3"/>
      <c r="DOH528" s="3"/>
      <c r="DOI528" s="3"/>
      <c r="DOJ528" s="3"/>
      <c r="DOK528" s="3"/>
      <c r="DOL528" s="3"/>
      <c r="DOM528" s="3"/>
      <c r="DON528" s="3"/>
      <c r="DOO528" s="3"/>
      <c r="DOP528" s="3"/>
      <c r="DOQ528" s="3"/>
      <c r="DOR528" s="3"/>
      <c r="DOS528" s="3"/>
      <c r="DOT528" s="3"/>
      <c r="DOU528" s="3"/>
      <c r="DOV528" s="3"/>
      <c r="DOW528" s="3"/>
      <c r="DOX528" s="3"/>
      <c r="DOY528" s="3"/>
      <c r="DOZ528" s="3"/>
      <c r="DPA528" s="3"/>
      <c r="DPB528" s="3"/>
      <c r="DPC528" s="3"/>
      <c r="DPD528" s="3"/>
      <c r="DPE528" s="3"/>
      <c r="DPF528" s="3"/>
      <c r="DPG528" s="3"/>
      <c r="DPH528" s="3"/>
      <c r="DPI528" s="3"/>
      <c r="DPJ528" s="3"/>
      <c r="DPK528" s="3"/>
      <c r="DPL528" s="3"/>
      <c r="DPM528" s="3"/>
      <c r="DPN528" s="3"/>
      <c r="DPO528" s="3"/>
      <c r="DPP528" s="3"/>
      <c r="DPQ528" s="3"/>
      <c r="DPR528" s="3"/>
      <c r="DPS528" s="3"/>
      <c r="DPT528" s="3"/>
      <c r="DPU528" s="3"/>
      <c r="DPV528" s="3"/>
      <c r="DPW528" s="3"/>
      <c r="DPX528" s="3"/>
      <c r="DPY528" s="3"/>
      <c r="DPZ528" s="3"/>
      <c r="DQA528" s="3"/>
      <c r="DQB528" s="3"/>
      <c r="DQC528" s="3"/>
      <c r="DQD528" s="3"/>
      <c r="DQE528" s="3"/>
      <c r="DQF528" s="3"/>
      <c r="DQG528" s="3"/>
      <c r="DQH528" s="3"/>
      <c r="DQI528" s="3"/>
      <c r="DQJ528" s="3"/>
      <c r="DQK528" s="3"/>
      <c r="DQL528" s="3"/>
      <c r="DQM528" s="3"/>
      <c r="DQN528" s="3"/>
      <c r="DQO528" s="3"/>
      <c r="DQP528" s="3"/>
      <c r="DQQ528" s="3"/>
      <c r="DQR528" s="3"/>
      <c r="DQS528" s="3"/>
      <c r="DQT528" s="3"/>
      <c r="DQU528" s="3"/>
      <c r="DQV528" s="3"/>
      <c r="DQW528" s="3"/>
      <c r="DQX528" s="3"/>
      <c r="DQY528" s="3"/>
      <c r="DQZ528" s="3"/>
      <c r="DRA528" s="3"/>
      <c r="DRB528" s="3"/>
      <c r="DRC528" s="3"/>
      <c r="DRD528" s="3"/>
      <c r="DRE528" s="3"/>
      <c r="DRF528" s="3"/>
      <c r="DRG528" s="3"/>
      <c r="DRH528" s="3"/>
      <c r="DRI528" s="3"/>
      <c r="DRJ528" s="3"/>
      <c r="DRK528" s="3"/>
      <c r="DRL528" s="3"/>
      <c r="DRM528" s="3"/>
      <c r="DRN528" s="3"/>
      <c r="DRO528" s="3"/>
      <c r="DRP528" s="3"/>
      <c r="DRQ528" s="3"/>
      <c r="DRR528" s="3"/>
      <c r="DRS528" s="3"/>
      <c r="DRT528" s="3"/>
      <c r="DRU528" s="3"/>
      <c r="DRV528" s="3"/>
      <c r="DRW528" s="3"/>
      <c r="DRX528" s="3"/>
      <c r="DRY528" s="3"/>
      <c r="DRZ528" s="3"/>
      <c r="DSA528" s="3"/>
      <c r="DSB528" s="3"/>
      <c r="DSC528" s="3"/>
      <c r="DSD528" s="3"/>
      <c r="DSE528" s="3"/>
      <c r="DSF528" s="3"/>
      <c r="DSG528" s="3"/>
      <c r="DSH528" s="3"/>
      <c r="DSI528" s="3"/>
      <c r="DSJ528" s="3"/>
      <c r="DSK528" s="3"/>
      <c r="DSL528" s="3"/>
      <c r="DSM528" s="3"/>
      <c r="DSN528" s="3"/>
      <c r="DSO528" s="3"/>
      <c r="DSP528" s="3"/>
      <c r="DSQ528" s="3"/>
      <c r="DSR528" s="3"/>
      <c r="DSS528" s="3"/>
      <c r="DST528" s="3"/>
      <c r="DSU528" s="3"/>
      <c r="DSV528" s="3"/>
      <c r="DSW528" s="3"/>
      <c r="DSX528" s="3"/>
      <c r="DSY528" s="3"/>
      <c r="DSZ528" s="3"/>
      <c r="DTA528" s="3"/>
      <c r="DTB528" s="3"/>
      <c r="DTC528" s="3"/>
      <c r="DTD528" s="3"/>
      <c r="DTE528" s="3"/>
      <c r="DTF528" s="3"/>
      <c r="DTG528" s="3"/>
      <c r="DTH528" s="3"/>
      <c r="DTI528" s="3"/>
      <c r="DTJ528" s="3"/>
      <c r="DTK528" s="3"/>
      <c r="DTL528" s="3"/>
      <c r="DTM528" s="3"/>
      <c r="DTN528" s="3"/>
      <c r="DTO528" s="3"/>
      <c r="DTP528" s="3"/>
      <c r="DTQ528" s="3"/>
      <c r="DTR528" s="3"/>
      <c r="DTS528" s="3"/>
      <c r="DTT528" s="3"/>
      <c r="DTU528" s="3"/>
      <c r="DTV528" s="3"/>
      <c r="DTW528" s="3"/>
      <c r="DTX528" s="3"/>
      <c r="DTY528" s="3"/>
      <c r="DTZ528" s="3"/>
      <c r="DUA528" s="3"/>
      <c r="DUB528" s="3"/>
      <c r="DUC528" s="3"/>
      <c r="DUD528" s="3"/>
      <c r="DUE528" s="3"/>
      <c r="DUF528" s="3"/>
      <c r="DUG528" s="3"/>
      <c r="DUH528" s="3"/>
      <c r="DUI528" s="3"/>
      <c r="DUJ528" s="3"/>
      <c r="DUK528" s="3"/>
      <c r="DUL528" s="3"/>
      <c r="DUM528" s="3"/>
      <c r="DUN528" s="3"/>
      <c r="DUO528" s="3"/>
      <c r="DUP528" s="3"/>
      <c r="DUQ528" s="3"/>
      <c r="DUR528" s="3"/>
      <c r="DUS528" s="3"/>
      <c r="DUT528" s="3"/>
      <c r="DUU528" s="3"/>
      <c r="DUV528" s="3"/>
      <c r="DUW528" s="3"/>
      <c r="DUX528" s="3"/>
      <c r="DUY528" s="3"/>
      <c r="DUZ528" s="3"/>
      <c r="DVA528" s="3"/>
      <c r="DVB528" s="3"/>
      <c r="DVC528" s="3"/>
      <c r="DVD528" s="3"/>
      <c r="DVE528" s="3"/>
      <c r="DVF528" s="3"/>
      <c r="DVG528" s="3"/>
      <c r="DVH528" s="3"/>
      <c r="DVI528" s="3"/>
      <c r="DVJ528" s="3"/>
      <c r="DVK528" s="3"/>
      <c r="DVL528" s="3"/>
      <c r="DVM528" s="3"/>
      <c r="DVN528" s="3"/>
      <c r="DVO528" s="3"/>
      <c r="DVP528" s="3"/>
      <c r="DVQ528" s="3"/>
      <c r="DVR528" s="3"/>
      <c r="DVS528" s="3"/>
      <c r="DVT528" s="3"/>
      <c r="DVU528" s="3"/>
      <c r="DVV528" s="3"/>
      <c r="DVW528" s="3"/>
      <c r="DVX528" s="3"/>
      <c r="DVY528" s="3"/>
      <c r="DVZ528" s="3"/>
      <c r="DWA528" s="3"/>
      <c r="DWB528" s="3"/>
      <c r="DWC528" s="3"/>
      <c r="DWD528" s="3"/>
      <c r="DWE528" s="3"/>
      <c r="DWF528" s="3"/>
      <c r="DWG528" s="3"/>
      <c r="DWH528" s="3"/>
      <c r="DWI528" s="3"/>
      <c r="DWJ528" s="3"/>
      <c r="DWK528" s="3"/>
      <c r="DWL528" s="3"/>
      <c r="DWM528" s="3"/>
      <c r="DWN528" s="3"/>
      <c r="DWO528" s="3"/>
      <c r="DWP528" s="3"/>
      <c r="DWQ528" s="3"/>
      <c r="DWR528" s="3"/>
      <c r="DWS528" s="3"/>
      <c r="DWT528" s="3"/>
      <c r="DWU528" s="3"/>
      <c r="DWV528" s="3"/>
      <c r="DWW528" s="3"/>
      <c r="DWX528" s="3"/>
      <c r="DWY528" s="3"/>
      <c r="DWZ528" s="3"/>
      <c r="DXA528" s="3"/>
      <c r="DXB528" s="3"/>
      <c r="DXC528" s="3"/>
      <c r="DXD528" s="3"/>
      <c r="DXE528" s="3"/>
      <c r="DXF528" s="3"/>
      <c r="DXG528" s="3"/>
      <c r="DXH528" s="3"/>
      <c r="DXI528" s="3"/>
      <c r="DXJ528" s="3"/>
      <c r="DXK528" s="3"/>
      <c r="DXL528" s="3"/>
      <c r="DXM528" s="3"/>
      <c r="DXN528" s="3"/>
      <c r="DXO528" s="3"/>
      <c r="DXP528" s="3"/>
      <c r="DXQ528" s="3"/>
      <c r="DXR528" s="3"/>
      <c r="DXS528" s="3"/>
      <c r="DXT528" s="3"/>
      <c r="DXU528" s="3"/>
      <c r="DXV528" s="3"/>
      <c r="DXW528" s="3"/>
      <c r="DXX528" s="3"/>
      <c r="DXY528" s="3"/>
      <c r="DXZ528" s="3"/>
      <c r="DYA528" s="3"/>
      <c r="DYB528" s="3"/>
      <c r="DYC528" s="3"/>
      <c r="DYD528" s="3"/>
      <c r="DYE528" s="3"/>
      <c r="DYF528" s="3"/>
      <c r="DYG528" s="3"/>
      <c r="DYH528" s="3"/>
      <c r="DYI528" s="3"/>
      <c r="DYJ528" s="3"/>
      <c r="DYK528" s="3"/>
      <c r="DYL528" s="3"/>
      <c r="DYM528" s="3"/>
      <c r="DYN528" s="3"/>
      <c r="DYO528" s="3"/>
      <c r="DYP528" s="3"/>
      <c r="DYQ528" s="3"/>
      <c r="DYR528" s="3"/>
      <c r="DYS528" s="3"/>
      <c r="DYT528" s="3"/>
      <c r="DYU528" s="3"/>
      <c r="DYV528" s="3"/>
      <c r="DYW528" s="3"/>
      <c r="DYX528" s="3"/>
      <c r="DYY528" s="3"/>
      <c r="DYZ528" s="3"/>
      <c r="DZA528" s="3"/>
      <c r="DZB528" s="3"/>
      <c r="DZC528" s="3"/>
      <c r="DZD528" s="3"/>
      <c r="DZE528" s="3"/>
      <c r="DZF528" s="3"/>
      <c r="DZG528" s="3"/>
      <c r="DZH528" s="3"/>
      <c r="DZI528" s="3"/>
      <c r="DZJ528" s="3"/>
      <c r="DZK528" s="3"/>
      <c r="DZL528" s="3"/>
      <c r="DZM528" s="3"/>
      <c r="DZN528" s="3"/>
      <c r="DZO528" s="3"/>
      <c r="DZP528" s="3"/>
      <c r="DZQ528" s="3"/>
      <c r="DZR528" s="3"/>
      <c r="DZS528" s="3"/>
      <c r="DZT528" s="3"/>
      <c r="DZU528" s="3"/>
      <c r="DZV528" s="3"/>
      <c r="DZW528" s="3"/>
      <c r="DZX528" s="3"/>
      <c r="DZY528" s="3"/>
      <c r="DZZ528" s="3"/>
      <c r="EAA528" s="3"/>
      <c r="EAB528" s="3"/>
      <c r="EAC528" s="3"/>
      <c r="EAD528" s="3"/>
      <c r="EAE528" s="3"/>
      <c r="EAF528" s="3"/>
      <c r="EAG528" s="3"/>
      <c r="EAH528" s="3"/>
      <c r="EAI528" s="3"/>
      <c r="EAJ528" s="3"/>
      <c r="EAK528" s="3"/>
      <c r="EAL528" s="3"/>
      <c r="EAM528" s="3"/>
      <c r="EAN528" s="3"/>
      <c r="EAO528" s="3"/>
      <c r="EAP528" s="3"/>
      <c r="EAQ528" s="3"/>
      <c r="EAR528" s="3"/>
      <c r="EAS528" s="3"/>
      <c r="EAT528" s="3"/>
      <c r="EAU528" s="3"/>
      <c r="EAV528" s="3"/>
      <c r="EAW528" s="3"/>
      <c r="EAX528" s="3"/>
      <c r="EAY528" s="3"/>
      <c r="EAZ528" s="3"/>
      <c r="EBA528" s="3"/>
      <c r="EBB528" s="3"/>
      <c r="EBC528" s="3"/>
      <c r="EBD528" s="3"/>
      <c r="EBE528" s="3"/>
      <c r="EBF528" s="3"/>
      <c r="EBG528" s="3"/>
      <c r="EBH528" s="3"/>
      <c r="EBI528" s="3"/>
      <c r="EBJ528" s="3"/>
      <c r="EBK528" s="3"/>
      <c r="EBL528" s="3"/>
      <c r="EBM528" s="3"/>
      <c r="EBN528" s="3"/>
      <c r="EBO528" s="3"/>
      <c r="EBP528" s="3"/>
      <c r="EBQ528" s="3"/>
      <c r="EBR528" s="3"/>
      <c r="EBS528" s="3"/>
      <c r="EBT528" s="3"/>
      <c r="EBU528" s="3"/>
      <c r="EBV528" s="3"/>
      <c r="EBW528" s="3"/>
      <c r="EBX528" s="3"/>
      <c r="EBY528" s="3"/>
      <c r="EBZ528" s="3"/>
      <c r="ECA528" s="3"/>
      <c r="ECB528" s="3"/>
      <c r="ECC528" s="3"/>
      <c r="ECD528" s="3"/>
      <c r="ECE528" s="3"/>
      <c r="ECF528" s="3"/>
      <c r="ECG528" s="3"/>
      <c r="ECH528" s="3"/>
      <c r="ECI528" s="3"/>
      <c r="ECJ528" s="3"/>
      <c r="ECK528" s="3"/>
      <c r="ECL528" s="3"/>
      <c r="ECM528" s="3"/>
      <c r="ECN528" s="3"/>
      <c r="ECO528" s="3"/>
      <c r="ECP528" s="3"/>
      <c r="ECQ528" s="3"/>
      <c r="ECR528" s="3"/>
      <c r="ECS528" s="3"/>
      <c r="ECT528" s="3"/>
      <c r="ECU528" s="3"/>
      <c r="ECV528" s="3"/>
      <c r="ECW528" s="3"/>
      <c r="ECX528" s="3"/>
      <c r="ECY528" s="3"/>
      <c r="ECZ528" s="3"/>
      <c r="EDA528" s="3"/>
      <c r="EDB528" s="3"/>
      <c r="EDC528" s="3"/>
      <c r="EDD528" s="3"/>
      <c r="EDE528" s="3"/>
      <c r="EDF528" s="3"/>
      <c r="EDG528" s="3"/>
      <c r="EDH528" s="3"/>
      <c r="EDI528" s="3"/>
      <c r="EDJ528" s="3"/>
      <c r="EDK528" s="3"/>
      <c r="EDL528" s="3"/>
      <c r="EDM528" s="3"/>
      <c r="EDN528" s="3"/>
      <c r="EDO528" s="3"/>
      <c r="EDP528" s="3"/>
      <c r="EDQ528" s="3"/>
      <c r="EDR528" s="3"/>
      <c r="EDS528" s="3"/>
      <c r="EDT528" s="3"/>
      <c r="EDU528" s="3"/>
      <c r="EDV528" s="3"/>
      <c r="EDW528" s="3"/>
      <c r="EDX528" s="3"/>
      <c r="EDY528" s="3"/>
      <c r="EDZ528" s="3"/>
      <c r="EEA528" s="3"/>
      <c r="EEB528" s="3"/>
      <c r="EEC528" s="3"/>
      <c r="EED528" s="3"/>
      <c r="EEE528" s="3"/>
      <c r="EEF528" s="3"/>
      <c r="EEG528" s="3"/>
      <c r="EEH528" s="3"/>
      <c r="EEI528" s="3"/>
      <c r="EEJ528" s="3"/>
      <c r="EEK528" s="3"/>
      <c r="EEL528" s="3"/>
      <c r="EEM528" s="3"/>
      <c r="EEN528" s="3"/>
      <c r="EEO528" s="3"/>
      <c r="EEP528" s="3"/>
      <c r="EEQ528" s="3"/>
      <c r="EER528" s="3"/>
      <c r="EES528" s="3"/>
      <c r="EET528" s="3"/>
      <c r="EEU528" s="3"/>
      <c r="EEV528" s="3"/>
      <c r="EEW528" s="3"/>
      <c r="EEX528" s="3"/>
      <c r="EEY528" s="3"/>
      <c r="EEZ528" s="3"/>
      <c r="EFA528" s="3"/>
      <c r="EFB528" s="3"/>
      <c r="EFC528" s="3"/>
      <c r="EFD528" s="3"/>
      <c r="EFE528" s="3"/>
      <c r="EFF528" s="3"/>
      <c r="EFG528" s="3"/>
      <c r="EFH528" s="3"/>
      <c r="EFI528" s="3"/>
      <c r="EFJ528" s="3"/>
      <c r="EFK528" s="3"/>
      <c r="EFL528" s="3"/>
      <c r="EFM528" s="3"/>
      <c r="EFN528" s="3"/>
      <c r="EFO528" s="3"/>
      <c r="EFP528" s="3"/>
      <c r="EFQ528" s="3"/>
      <c r="EFR528" s="3"/>
      <c r="EFS528" s="3"/>
      <c r="EFT528" s="3"/>
      <c r="EFU528" s="3"/>
      <c r="EFV528" s="3"/>
      <c r="EFW528" s="3"/>
      <c r="EFX528" s="3"/>
      <c r="EFY528" s="3"/>
      <c r="EFZ528" s="3"/>
      <c r="EGA528" s="3"/>
      <c r="EGB528" s="3"/>
      <c r="EGC528" s="3"/>
      <c r="EGD528" s="3"/>
      <c r="EGE528" s="3"/>
      <c r="EGF528" s="3"/>
      <c r="EGG528" s="3"/>
      <c r="EGH528" s="3"/>
      <c r="EGI528" s="3"/>
      <c r="EGJ528" s="3"/>
      <c r="EGK528" s="3"/>
      <c r="EGL528" s="3"/>
      <c r="EGM528" s="3"/>
      <c r="EGN528" s="3"/>
      <c r="EGO528" s="3"/>
      <c r="EGP528" s="3"/>
      <c r="EGQ528" s="3"/>
      <c r="EGR528" s="3"/>
      <c r="EGS528" s="3"/>
      <c r="EGT528" s="3"/>
      <c r="EGU528" s="3"/>
      <c r="EGV528" s="3"/>
      <c r="EGW528" s="3"/>
      <c r="EGX528" s="3"/>
      <c r="EGY528" s="3"/>
      <c r="EGZ528" s="3"/>
      <c r="EHA528" s="3"/>
      <c r="EHB528" s="3"/>
      <c r="EHC528" s="3"/>
      <c r="EHD528" s="3"/>
      <c r="EHE528" s="3"/>
      <c r="EHF528" s="3"/>
      <c r="EHG528" s="3"/>
      <c r="EHH528" s="3"/>
      <c r="EHI528" s="3"/>
      <c r="EHJ528" s="3"/>
      <c r="EHK528" s="3"/>
      <c r="EHL528" s="3"/>
      <c r="EHM528" s="3"/>
      <c r="EHN528" s="3"/>
      <c r="EHO528" s="3"/>
      <c r="EHP528" s="3"/>
      <c r="EHQ528" s="3"/>
      <c r="EHR528" s="3"/>
      <c r="EHS528" s="3"/>
      <c r="EHT528" s="3"/>
      <c r="EHU528" s="3"/>
      <c r="EHV528" s="3"/>
      <c r="EHW528" s="3"/>
      <c r="EHX528" s="3"/>
      <c r="EHY528" s="3"/>
      <c r="EHZ528" s="3"/>
      <c r="EIA528" s="3"/>
      <c r="EIB528" s="3"/>
      <c r="EIC528" s="3"/>
      <c r="EID528" s="3"/>
      <c r="EIE528" s="3"/>
      <c r="EIF528" s="3"/>
      <c r="EIG528" s="3"/>
      <c r="EIH528" s="3"/>
      <c r="EII528" s="3"/>
      <c r="EIJ528" s="3"/>
      <c r="EIK528" s="3"/>
      <c r="EIL528" s="3"/>
      <c r="EIM528" s="3"/>
      <c r="EIN528" s="3"/>
      <c r="EIO528" s="3"/>
      <c r="EIP528" s="3"/>
      <c r="EIQ528" s="3"/>
      <c r="EIR528" s="3"/>
      <c r="EIS528" s="3"/>
      <c r="EIT528" s="3"/>
      <c r="EIU528" s="3"/>
      <c r="EIV528" s="3"/>
      <c r="EIW528" s="3"/>
      <c r="EIX528" s="3"/>
      <c r="EIY528" s="3"/>
      <c r="EIZ528" s="3"/>
      <c r="EJA528" s="3"/>
      <c r="EJB528" s="3"/>
      <c r="EJC528" s="3"/>
      <c r="EJD528" s="3"/>
      <c r="EJE528" s="3"/>
      <c r="EJF528" s="3"/>
      <c r="EJG528" s="3"/>
      <c r="EJH528" s="3"/>
      <c r="EJI528" s="3"/>
      <c r="EJJ528" s="3"/>
      <c r="EJK528" s="3"/>
      <c r="EJL528" s="3"/>
      <c r="EJM528" s="3"/>
      <c r="EJN528" s="3"/>
      <c r="EJO528" s="3"/>
      <c r="EJP528" s="3"/>
      <c r="EJQ528" s="3"/>
      <c r="EJR528" s="3"/>
      <c r="EJS528" s="3"/>
      <c r="EJT528" s="3"/>
      <c r="EJU528" s="3"/>
      <c r="EJV528" s="3"/>
      <c r="EJW528" s="3"/>
      <c r="EJX528" s="3"/>
      <c r="EJY528" s="3"/>
      <c r="EJZ528" s="3"/>
      <c r="EKA528" s="3"/>
      <c r="EKB528" s="3"/>
      <c r="EKC528" s="3"/>
      <c r="EKD528" s="3"/>
      <c r="EKE528" s="3"/>
      <c r="EKF528" s="3"/>
      <c r="EKG528" s="3"/>
      <c r="EKH528" s="3"/>
      <c r="EKI528" s="3"/>
      <c r="EKJ528" s="3"/>
      <c r="EKK528" s="3"/>
      <c r="EKL528" s="3"/>
      <c r="EKM528" s="3"/>
      <c r="EKN528" s="3"/>
      <c r="EKO528" s="3"/>
      <c r="EKP528" s="3"/>
      <c r="EKQ528" s="3"/>
      <c r="EKR528" s="3"/>
      <c r="EKS528" s="3"/>
      <c r="EKT528" s="3"/>
      <c r="EKU528" s="3"/>
      <c r="EKV528" s="3"/>
      <c r="EKW528" s="3"/>
      <c r="EKX528" s="3"/>
      <c r="EKY528" s="3"/>
      <c r="EKZ528" s="3"/>
      <c r="ELA528" s="3"/>
      <c r="ELB528" s="3"/>
      <c r="ELC528" s="3"/>
      <c r="ELD528" s="3"/>
      <c r="ELE528" s="3"/>
      <c r="ELF528" s="3"/>
      <c r="ELG528" s="3"/>
      <c r="ELH528" s="3"/>
      <c r="ELI528" s="3"/>
      <c r="ELJ528" s="3"/>
      <c r="ELK528" s="3"/>
      <c r="ELL528" s="3"/>
      <c r="ELM528" s="3"/>
      <c r="ELN528" s="3"/>
      <c r="ELO528" s="3"/>
      <c r="ELP528" s="3"/>
      <c r="ELQ528" s="3"/>
      <c r="ELR528" s="3"/>
      <c r="ELS528" s="3"/>
      <c r="ELT528" s="3"/>
      <c r="ELU528" s="3"/>
      <c r="ELV528" s="3"/>
      <c r="ELW528" s="3"/>
      <c r="ELX528" s="3"/>
      <c r="ELY528" s="3"/>
      <c r="ELZ528" s="3"/>
      <c r="EMA528" s="3"/>
      <c r="EMB528" s="3"/>
      <c r="EMC528" s="3"/>
      <c r="EMD528" s="3"/>
      <c r="EME528" s="3"/>
      <c r="EMF528" s="3"/>
      <c r="EMG528" s="3"/>
      <c r="EMH528" s="3"/>
      <c r="EMI528" s="3"/>
      <c r="EMJ528" s="3"/>
      <c r="EMK528" s="3"/>
      <c r="EML528" s="3"/>
      <c r="EMM528" s="3"/>
      <c r="EMN528" s="3"/>
      <c r="EMO528" s="3"/>
      <c r="EMP528" s="3"/>
      <c r="EMQ528" s="3"/>
      <c r="EMR528" s="3"/>
      <c r="EMS528" s="3"/>
      <c r="EMT528" s="3"/>
      <c r="EMU528" s="3"/>
      <c r="EMV528" s="3"/>
      <c r="EMW528" s="3"/>
      <c r="EMX528" s="3"/>
      <c r="EMY528" s="3"/>
      <c r="EMZ528" s="3"/>
      <c r="ENA528" s="3"/>
      <c r="ENB528" s="3"/>
      <c r="ENC528" s="3"/>
      <c r="END528" s="3"/>
      <c r="ENE528" s="3"/>
      <c r="ENF528" s="3"/>
      <c r="ENG528" s="3"/>
      <c r="ENH528" s="3"/>
      <c r="ENI528" s="3"/>
      <c r="ENJ528" s="3"/>
      <c r="ENK528" s="3"/>
      <c r="ENL528" s="3"/>
      <c r="ENM528" s="3"/>
      <c r="ENN528" s="3"/>
      <c r="ENO528" s="3"/>
      <c r="ENP528" s="3"/>
      <c r="ENQ528" s="3"/>
      <c r="ENR528" s="3"/>
      <c r="ENS528" s="3"/>
      <c r="ENT528" s="3"/>
      <c r="ENU528" s="3"/>
      <c r="ENV528" s="3"/>
      <c r="ENW528" s="3"/>
      <c r="ENX528" s="3"/>
      <c r="ENY528" s="3"/>
      <c r="ENZ528" s="3"/>
      <c r="EOA528" s="3"/>
      <c r="EOB528" s="3"/>
      <c r="EOC528" s="3"/>
      <c r="EOD528" s="3"/>
      <c r="EOE528" s="3"/>
      <c r="EOF528" s="3"/>
      <c r="EOG528" s="3"/>
      <c r="EOH528" s="3"/>
      <c r="EOI528" s="3"/>
      <c r="EOJ528" s="3"/>
      <c r="EOK528" s="3"/>
      <c r="EOL528" s="3"/>
      <c r="EOM528" s="3"/>
      <c r="EON528" s="3"/>
      <c r="EOO528" s="3"/>
      <c r="EOP528" s="3"/>
      <c r="EOQ528" s="3"/>
      <c r="EOR528" s="3"/>
      <c r="EOS528" s="3"/>
      <c r="EOT528" s="3"/>
      <c r="EOU528" s="3"/>
      <c r="EOV528" s="3"/>
      <c r="EOW528" s="3"/>
      <c r="EOX528" s="3"/>
      <c r="EOY528" s="3"/>
      <c r="EOZ528" s="3"/>
      <c r="EPA528" s="3"/>
      <c r="EPB528" s="3"/>
      <c r="EPC528" s="3"/>
      <c r="EPD528" s="3"/>
      <c r="EPE528" s="3"/>
      <c r="EPF528" s="3"/>
      <c r="EPG528" s="3"/>
      <c r="EPH528" s="3"/>
      <c r="EPI528" s="3"/>
      <c r="EPJ528" s="3"/>
      <c r="EPK528" s="3"/>
      <c r="EPL528" s="3"/>
      <c r="EPM528" s="3"/>
      <c r="EPN528" s="3"/>
      <c r="EPO528" s="3"/>
      <c r="EPP528" s="3"/>
      <c r="EPQ528" s="3"/>
      <c r="EPR528" s="3"/>
      <c r="EPS528" s="3"/>
      <c r="EPT528" s="3"/>
      <c r="EPU528" s="3"/>
      <c r="EPV528" s="3"/>
      <c r="EPW528" s="3"/>
      <c r="EPX528" s="3"/>
      <c r="EPY528" s="3"/>
      <c r="EPZ528" s="3"/>
      <c r="EQA528" s="3"/>
      <c r="EQB528" s="3"/>
      <c r="EQC528" s="3"/>
      <c r="EQD528" s="3"/>
      <c r="EQE528" s="3"/>
      <c r="EQF528" s="3"/>
      <c r="EQG528" s="3"/>
      <c r="EQH528" s="3"/>
      <c r="EQI528" s="3"/>
      <c r="EQJ528" s="3"/>
      <c r="EQK528" s="3"/>
      <c r="EQL528" s="3"/>
      <c r="EQM528" s="3"/>
      <c r="EQN528" s="3"/>
      <c r="EQO528" s="3"/>
      <c r="EQP528" s="3"/>
      <c r="EQQ528" s="3"/>
      <c r="EQR528" s="3"/>
      <c r="EQS528" s="3"/>
      <c r="EQT528" s="3"/>
      <c r="EQU528" s="3"/>
      <c r="EQV528" s="3"/>
      <c r="EQW528" s="3"/>
      <c r="EQX528" s="3"/>
      <c r="EQY528" s="3"/>
      <c r="EQZ528" s="3"/>
      <c r="ERA528" s="3"/>
      <c r="ERB528" s="3"/>
      <c r="ERC528" s="3"/>
      <c r="ERD528" s="3"/>
      <c r="ERE528" s="3"/>
      <c r="ERF528" s="3"/>
      <c r="ERG528" s="3"/>
      <c r="ERH528" s="3"/>
      <c r="ERI528" s="3"/>
      <c r="ERJ528" s="3"/>
      <c r="ERK528" s="3"/>
      <c r="ERL528" s="3"/>
      <c r="ERM528" s="3"/>
      <c r="ERN528" s="3"/>
      <c r="ERO528" s="3"/>
      <c r="ERP528" s="3"/>
      <c r="ERQ528" s="3"/>
      <c r="ERR528" s="3"/>
      <c r="ERS528" s="3"/>
      <c r="ERT528" s="3"/>
      <c r="ERU528" s="3"/>
      <c r="ERV528" s="3"/>
      <c r="ERW528" s="3"/>
      <c r="ERX528" s="3"/>
      <c r="ERY528" s="3"/>
      <c r="ERZ528" s="3"/>
      <c r="ESA528" s="3"/>
      <c r="ESB528" s="3"/>
      <c r="ESC528" s="3"/>
      <c r="ESD528" s="3"/>
      <c r="ESE528" s="3"/>
      <c r="ESF528" s="3"/>
      <c r="ESG528" s="3"/>
      <c r="ESH528" s="3"/>
      <c r="ESI528" s="3"/>
      <c r="ESJ528" s="3"/>
      <c r="ESK528" s="3"/>
      <c r="ESL528" s="3"/>
      <c r="ESM528" s="3"/>
      <c r="ESN528" s="3"/>
      <c r="ESO528" s="3"/>
      <c r="ESP528" s="3"/>
      <c r="ESQ528" s="3"/>
      <c r="ESR528" s="3"/>
      <c r="ESS528" s="3"/>
      <c r="EST528" s="3"/>
      <c r="ESU528" s="3"/>
      <c r="ESV528" s="3"/>
      <c r="ESW528" s="3"/>
      <c r="ESX528" s="3"/>
      <c r="ESY528" s="3"/>
      <c r="ESZ528" s="3"/>
      <c r="ETA528" s="3"/>
      <c r="ETB528" s="3"/>
      <c r="ETC528" s="3"/>
      <c r="ETD528" s="3"/>
      <c r="ETE528" s="3"/>
      <c r="ETF528" s="3"/>
      <c r="ETG528" s="3"/>
      <c r="ETH528" s="3"/>
      <c r="ETI528" s="3"/>
      <c r="ETJ528" s="3"/>
      <c r="ETK528" s="3"/>
      <c r="ETL528" s="3"/>
      <c r="ETM528" s="3"/>
      <c r="ETN528" s="3"/>
      <c r="ETO528" s="3"/>
      <c r="ETP528" s="3"/>
      <c r="ETQ528" s="3"/>
      <c r="ETR528" s="3"/>
      <c r="ETS528" s="3"/>
      <c r="ETT528" s="3"/>
      <c r="ETU528" s="3"/>
      <c r="ETV528" s="3"/>
      <c r="ETW528" s="3"/>
      <c r="ETX528" s="3"/>
      <c r="ETY528" s="3"/>
      <c r="ETZ528" s="3"/>
      <c r="EUA528" s="3"/>
      <c r="EUB528" s="3"/>
      <c r="EUC528" s="3"/>
      <c r="EUD528" s="3"/>
      <c r="EUE528" s="3"/>
      <c r="EUF528" s="3"/>
      <c r="EUG528" s="3"/>
      <c r="EUH528" s="3"/>
      <c r="EUI528" s="3"/>
      <c r="EUJ528" s="3"/>
      <c r="EUK528" s="3"/>
      <c r="EUL528" s="3"/>
      <c r="EUM528" s="3"/>
      <c r="EUN528" s="3"/>
      <c r="EUO528" s="3"/>
      <c r="EUP528" s="3"/>
      <c r="EUQ528" s="3"/>
      <c r="EUR528" s="3"/>
      <c r="EUS528" s="3"/>
      <c r="EUT528" s="3"/>
      <c r="EUU528" s="3"/>
      <c r="EUV528" s="3"/>
      <c r="EUW528" s="3"/>
      <c r="EUX528" s="3"/>
      <c r="EUY528" s="3"/>
      <c r="EUZ528" s="3"/>
      <c r="EVA528" s="3"/>
      <c r="EVB528" s="3"/>
      <c r="EVC528" s="3"/>
      <c r="EVD528" s="3"/>
      <c r="EVE528" s="3"/>
      <c r="EVF528" s="3"/>
      <c r="EVG528" s="3"/>
      <c r="EVH528" s="3"/>
      <c r="EVI528" s="3"/>
      <c r="EVJ528" s="3"/>
      <c r="EVK528" s="3"/>
      <c r="EVL528" s="3"/>
      <c r="EVM528" s="3"/>
      <c r="EVN528" s="3"/>
      <c r="EVO528" s="3"/>
      <c r="EVP528" s="3"/>
      <c r="EVQ528" s="3"/>
      <c r="EVR528" s="3"/>
      <c r="EVS528" s="3"/>
      <c r="EVT528" s="3"/>
      <c r="EVU528" s="3"/>
      <c r="EVV528" s="3"/>
      <c r="EVW528" s="3"/>
      <c r="EVX528" s="3"/>
      <c r="EVY528" s="3"/>
      <c r="EVZ528" s="3"/>
      <c r="EWA528" s="3"/>
      <c r="EWB528" s="3"/>
      <c r="EWC528" s="3"/>
      <c r="EWD528" s="3"/>
      <c r="EWE528" s="3"/>
      <c r="EWF528" s="3"/>
      <c r="EWG528" s="3"/>
      <c r="EWH528" s="3"/>
      <c r="EWI528" s="3"/>
      <c r="EWJ528" s="3"/>
      <c r="EWK528" s="3"/>
      <c r="EWL528" s="3"/>
      <c r="EWM528" s="3"/>
      <c r="EWN528" s="3"/>
      <c r="EWO528" s="3"/>
      <c r="EWP528" s="3"/>
      <c r="EWQ528" s="3"/>
      <c r="EWR528" s="3"/>
      <c r="EWS528" s="3"/>
      <c r="EWT528" s="3"/>
      <c r="EWU528" s="3"/>
      <c r="EWV528" s="3"/>
      <c r="EWW528" s="3"/>
      <c r="EWX528" s="3"/>
      <c r="EWY528" s="3"/>
      <c r="EWZ528" s="3"/>
      <c r="EXA528" s="3"/>
      <c r="EXB528" s="3"/>
      <c r="EXC528" s="3"/>
      <c r="EXD528" s="3"/>
      <c r="EXE528" s="3"/>
      <c r="EXF528" s="3"/>
      <c r="EXG528" s="3"/>
      <c r="EXH528" s="3"/>
      <c r="EXI528" s="3"/>
      <c r="EXJ528" s="3"/>
      <c r="EXK528" s="3"/>
      <c r="EXL528" s="3"/>
      <c r="EXM528" s="3"/>
      <c r="EXN528" s="3"/>
      <c r="EXO528" s="3"/>
      <c r="EXP528" s="3"/>
      <c r="EXQ528" s="3"/>
      <c r="EXR528" s="3"/>
      <c r="EXS528" s="3"/>
      <c r="EXT528" s="3"/>
      <c r="EXU528" s="3"/>
      <c r="EXV528" s="3"/>
      <c r="EXW528" s="3"/>
      <c r="EXX528" s="3"/>
      <c r="EXY528" s="3"/>
      <c r="EXZ528" s="3"/>
      <c r="EYA528" s="3"/>
      <c r="EYB528" s="3"/>
      <c r="EYC528" s="3"/>
      <c r="EYD528" s="3"/>
      <c r="EYE528" s="3"/>
      <c r="EYF528" s="3"/>
      <c r="EYG528" s="3"/>
      <c r="EYH528" s="3"/>
      <c r="EYI528" s="3"/>
      <c r="EYJ528" s="3"/>
      <c r="EYK528" s="3"/>
      <c r="EYL528" s="3"/>
      <c r="EYM528" s="3"/>
      <c r="EYN528" s="3"/>
      <c r="EYO528" s="3"/>
      <c r="EYP528" s="3"/>
      <c r="EYQ528" s="3"/>
      <c r="EYR528" s="3"/>
      <c r="EYS528" s="3"/>
      <c r="EYT528" s="3"/>
      <c r="EYU528" s="3"/>
      <c r="EYV528" s="3"/>
      <c r="EYW528" s="3"/>
      <c r="EYX528" s="3"/>
      <c r="EYY528" s="3"/>
      <c r="EYZ528" s="3"/>
      <c r="EZA528" s="3"/>
      <c r="EZB528" s="3"/>
      <c r="EZC528" s="3"/>
      <c r="EZD528" s="3"/>
      <c r="EZE528" s="3"/>
      <c r="EZF528" s="3"/>
      <c r="EZG528" s="3"/>
      <c r="EZH528" s="3"/>
      <c r="EZI528" s="3"/>
      <c r="EZJ528" s="3"/>
      <c r="EZK528" s="3"/>
      <c r="EZL528" s="3"/>
      <c r="EZM528" s="3"/>
      <c r="EZN528" s="3"/>
      <c r="EZO528" s="3"/>
      <c r="EZP528" s="3"/>
      <c r="EZQ528" s="3"/>
      <c r="EZR528" s="3"/>
      <c r="EZS528" s="3"/>
      <c r="EZT528" s="3"/>
      <c r="EZU528" s="3"/>
      <c r="EZV528" s="3"/>
      <c r="EZW528" s="3"/>
      <c r="EZX528" s="3"/>
      <c r="EZY528" s="3"/>
      <c r="EZZ528" s="3"/>
      <c r="FAA528" s="3"/>
      <c r="FAB528" s="3"/>
      <c r="FAC528" s="3"/>
      <c r="FAD528" s="3"/>
      <c r="FAE528" s="3"/>
      <c r="FAF528" s="3"/>
      <c r="FAG528" s="3"/>
      <c r="FAH528" s="3"/>
      <c r="FAI528" s="3"/>
      <c r="FAJ528" s="3"/>
      <c r="FAK528" s="3"/>
      <c r="FAL528" s="3"/>
      <c r="FAM528" s="3"/>
      <c r="FAN528" s="3"/>
      <c r="FAO528" s="3"/>
      <c r="FAP528" s="3"/>
      <c r="FAQ528" s="3"/>
      <c r="FAR528" s="3"/>
      <c r="FAS528" s="3"/>
      <c r="FAT528" s="3"/>
      <c r="FAU528" s="3"/>
      <c r="FAV528" s="3"/>
      <c r="FAW528" s="3"/>
      <c r="FAX528" s="3"/>
      <c r="FAY528" s="3"/>
      <c r="FAZ528" s="3"/>
      <c r="FBA528" s="3"/>
      <c r="FBB528" s="3"/>
      <c r="FBC528" s="3"/>
      <c r="FBD528" s="3"/>
      <c r="FBE528" s="3"/>
      <c r="FBF528" s="3"/>
      <c r="FBG528" s="3"/>
      <c r="FBH528" s="3"/>
      <c r="FBI528" s="3"/>
      <c r="FBJ528" s="3"/>
      <c r="FBK528" s="3"/>
      <c r="FBL528" s="3"/>
      <c r="FBM528" s="3"/>
      <c r="FBN528" s="3"/>
      <c r="FBO528" s="3"/>
      <c r="FBP528" s="3"/>
      <c r="FBQ528" s="3"/>
      <c r="FBR528" s="3"/>
      <c r="FBS528" s="3"/>
      <c r="FBT528" s="3"/>
      <c r="FBU528" s="3"/>
      <c r="FBV528" s="3"/>
      <c r="FBW528" s="3"/>
      <c r="FBX528" s="3"/>
      <c r="FBY528" s="3"/>
      <c r="FBZ528" s="3"/>
      <c r="FCA528" s="3"/>
      <c r="FCB528" s="3"/>
      <c r="FCC528" s="3"/>
      <c r="FCD528" s="3"/>
      <c r="FCE528" s="3"/>
      <c r="FCF528" s="3"/>
      <c r="FCG528" s="3"/>
      <c r="FCH528" s="3"/>
      <c r="FCI528" s="3"/>
      <c r="FCJ528" s="3"/>
      <c r="FCK528" s="3"/>
      <c r="FCL528" s="3"/>
      <c r="FCM528" s="3"/>
      <c r="FCN528" s="3"/>
      <c r="FCO528" s="3"/>
      <c r="FCP528" s="3"/>
      <c r="FCQ528" s="3"/>
      <c r="FCR528" s="3"/>
      <c r="FCS528" s="3"/>
      <c r="FCT528" s="3"/>
      <c r="FCU528" s="3"/>
      <c r="FCV528" s="3"/>
      <c r="FCW528" s="3"/>
      <c r="FCX528" s="3"/>
      <c r="FCY528" s="3"/>
      <c r="FCZ528" s="3"/>
      <c r="FDA528" s="3"/>
      <c r="FDB528" s="3"/>
      <c r="FDC528" s="3"/>
      <c r="FDD528" s="3"/>
      <c r="FDE528" s="3"/>
      <c r="FDF528" s="3"/>
      <c r="FDG528" s="3"/>
      <c r="FDH528" s="3"/>
      <c r="FDI528" s="3"/>
      <c r="FDJ528" s="3"/>
      <c r="FDK528" s="3"/>
      <c r="FDL528" s="3"/>
      <c r="FDM528" s="3"/>
      <c r="FDN528" s="3"/>
      <c r="FDO528" s="3"/>
      <c r="FDP528" s="3"/>
      <c r="FDQ528" s="3"/>
      <c r="FDR528" s="3"/>
      <c r="FDS528" s="3"/>
      <c r="FDT528" s="3"/>
      <c r="FDU528" s="3"/>
      <c r="FDV528" s="3"/>
      <c r="FDW528" s="3"/>
      <c r="FDX528" s="3"/>
      <c r="FDY528" s="3"/>
      <c r="FDZ528" s="3"/>
      <c r="FEA528" s="3"/>
      <c r="FEB528" s="3"/>
      <c r="FEC528" s="3"/>
      <c r="FED528" s="3"/>
      <c r="FEE528" s="3"/>
      <c r="FEF528" s="3"/>
      <c r="FEG528" s="3"/>
      <c r="FEH528" s="3"/>
      <c r="FEI528" s="3"/>
      <c r="FEJ528" s="3"/>
      <c r="FEK528" s="3"/>
      <c r="FEL528" s="3"/>
      <c r="FEM528" s="3"/>
      <c r="FEN528" s="3"/>
      <c r="FEO528" s="3"/>
      <c r="FEP528" s="3"/>
      <c r="FEQ528" s="3"/>
      <c r="FER528" s="3"/>
      <c r="FES528" s="3"/>
      <c r="FET528" s="3"/>
      <c r="FEU528" s="3"/>
      <c r="FEV528" s="3"/>
      <c r="FEW528" s="3"/>
      <c r="FEX528" s="3"/>
      <c r="FEY528" s="3"/>
      <c r="FEZ528" s="3"/>
      <c r="FFA528" s="3"/>
      <c r="FFB528" s="3"/>
      <c r="FFC528" s="3"/>
      <c r="FFD528" s="3"/>
      <c r="FFE528" s="3"/>
      <c r="FFF528" s="3"/>
      <c r="FFG528" s="3"/>
      <c r="FFH528" s="3"/>
      <c r="FFI528" s="3"/>
      <c r="FFJ528" s="3"/>
      <c r="FFK528" s="3"/>
      <c r="FFL528" s="3"/>
      <c r="FFM528" s="3"/>
      <c r="FFN528" s="3"/>
      <c r="FFO528" s="3"/>
      <c r="FFP528" s="3"/>
      <c r="FFQ528" s="3"/>
      <c r="FFR528" s="3"/>
      <c r="FFS528" s="3"/>
      <c r="FFT528" s="3"/>
      <c r="FFU528" s="3"/>
      <c r="FFV528" s="3"/>
      <c r="FFW528" s="3"/>
      <c r="FFX528" s="3"/>
      <c r="FFY528" s="3"/>
      <c r="FFZ528" s="3"/>
      <c r="FGA528" s="3"/>
      <c r="FGB528" s="3"/>
      <c r="FGC528" s="3"/>
      <c r="FGD528" s="3"/>
      <c r="FGE528" s="3"/>
      <c r="FGF528" s="3"/>
      <c r="FGG528" s="3"/>
      <c r="FGH528" s="3"/>
      <c r="FGI528" s="3"/>
      <c r="FGJ528" s="3"/>
      <c r="FGK528" s="3"/>
      <c r="FGL528" s="3"/>
      <c r="FGM528" s="3"/>
      <c r="FGN528" s="3"/>
      <c r="FGO528" s="3"/>
      <c r="FGP528" s="3"/>
      <c r="FGQ528" s="3"/>
      <c r="FGR528" s="3"/>
      <c r="FGS528" s="3"/>
      <c r="FGT528" s="3"/>
      <c r="FGU528" s="3"/>
      <c r="FGV528" s="3"/>
      <c r="FGW528" s="3"/>
      <c r="FGX528" s="3"/>
      <c r="FGY528" s="3"/>
      <c r="FGZ528" s="3"/>
      <c r="FHA528" s="3"/>
      <c r="FHB528" s="3"/>
      <c r="FHC528" s="3"/>
      <c r="FHD528" s="3"/>
      <c r="FHE528" s="3"/>
      <c r="FHF528" s="3"/>
      <c r="FHG528" s="3"/>
      <c r="FHH528" s="3"/>
      <c r="FHI528" s="3"/>
      <c r="FHJ528" s="3"/>
      <c r="FHK528" s="3"/>
      <c r="FHL528" s="3"/>
      <c r="FHM528" s="3"/>
      <c r="FHN528" s="3"/>
      <c r="FHO528" s="3"/>
      <c r="FHP528" s="3"/>
      <c r="FHQ528" s="3"/>
      <c r="FHR528" s="3"/>
      <c r="FHS528" s="3"/>
      <c r="FHT528" s="3"/>
      <c r="FHU528" s="3"/>
      <c r="FHV528" s="3"/>
      <c r="FHW528" s="3"/>
      <c r="FHX528" s="3"/>
      <c r="FHY528" s="3"/>
      <c r="FHZ528" s="3"/>
      <c r="FIA528" s="3"/>
      <c r="FIB528" s="3"/>
      <c r="FIC528" s="3"/>
      <c r="FID528" s="3"/>
      <c r="FIE528" s="3"/>
      <c r="FIF528" s="3"/>
      <c r="FIG528" s="3"/>
      <c r="FIH528" s="3"/>
      <c r="FII528" s="3"/>
      <c r="FIJ528" s="3"/>
      <c r="FIK528" s="3"/>
      <c r="FIL528" s="3"/>
      <c r="FIM528" s="3"/>
      <c r="FIN528" s="3"/>
      <c r="FIO528" s="3"/>
      <c r="FIP528" s="3"/>
      <c r="FIQ528" s="3"/>
      <c r="FIR528" s="3"/>
      <c r="FIS528" s="3"/>
      <c r="FIT528" s="3"/>
      <c r="FIU528" s="3"/>
      <c r="FIV528" s="3"/>
      <c r="FIW528" s="3"/>
      <c r="FIX528" s="3"/>
      <c r="FIY528" s="3"/>
      <c r="FIZ528" s="3"/>
      <c r="FJA528" s="3"/>
      <c r="FJB528" s="3"/>
      <c r="FJC528" s="3"/>
      <c r="FJD528" s="3"/>
      <c r="FJE528" s="3"/>
      <c r="FJF528" s="3"/>
      <c r="FJG528" s="3"/>
      <c r="FJH528" s="3"/>
      <c r="FJI528" s="3"/>
      <c r="FJJ528" s="3"/>
      <c r="FJK528" s="3"/>
      <c r="FJL528" s="3"/>
      <c r="FJM528" s="3"/>
      <c r="FJN528" s="3"/>
      <c r="FJO528" s="3"/>
      <c r="FJP528" s="3"/>
      <c r="FJQ528" s="3"/>
      <c r="FJR528" s="3"/>
      <c r="FJS528" s="3"/>
      <c r="FJT528" s="3"/>
      <c r="FJU528" s="3"/>
      <c r="FJV528" s="3"/>
      <c r="FJW528" s="3"/>
      <c r="FJX528" s="3"/>
      <c r="FJY528" s="3"/>
      <c r="FJZ528" s="3"/>
      <c r="FKA528" s="3"/>
      <c r="FKB528" s="3"/>
      <c r="FKC528" s="3"/>
      <c r="FKD528" s="3"/>
      <c r="FKE528" s="3"/>
      <c r="FKF528" s="3"/>
      <c r="FKG528" s="3"/>
      <c r="FKH528" s="3"/>
      <c r="FKI528" s="3"/>
      <c r="FKJ528" s="3"/>
      <c r="FKK528" s="3"/>
      <c r="FKL528" s="3"/>
      <c r="FKM528" s="3"/>
      <c r="FKN528" s="3"/>
      <c r="FKO528" s="3"/>
      <c r="FKP528" s="3"/>
      <c r="FKQ528" s="3"/>
      <c r="FKR528" s="3"/>
      <c r="FKS528" s="3"/>
      <c r="FKT528" s="3"/>
      <c r="FKU528" s="3"/>
      <c r="FKV528" s="3"/>
      <c r="FKW528" s="3"/>
      <c r="FKX528" s="3"/>
      <c r="FKY528" s="3"/>
      <c r="FKZ528" s="3"/>
      <c r="FLA528" s="3"/>
      <c r="FLB528" s="3"/>
      <c r="FLC528" s="3"/>
      <c r="FLD528" s="3"/>
      <c r="FLE528" s="3"/>
      <c r="FLF528" s="3"/>
      <c r="FLG528" s="3"/>
      <c r="FLH528" s="3"/>
      <c r="FLI528" s="3"/>
      <c r="FLJ528" s="3"/>
      <c r="FLK528" s="3"/>
      <c r="FLL528" s="3"/>
      <c r="FLM528" s="3"/>
      <c r="FLN528" s="3"/>
      <c r="FLO528" s="3"/>
      <c r="FLP528" s="3"/>
      <c r="FLQ528" s="3"/>
      <c r="FLR528" s="3"/>
      <c r="FLS528" s="3"/>
      <c r="FLT528" s="3"/>
      <c r="FLU528" s="3"/>
      <c r="FLV528" s="3"/>
      <c r="FLW528" s="3"/>
      <c r="FLX528" s="3"/>
      <c r="FLY528" s="3"/>
      <c r="FLZ528" s="3"/>
      <c r="FMA528" s="3"/>
      <c r="FMB528" s="3"/>
      <c r="FMC528" s="3"/>
      <c r="FMD528" s="3"/>
      <c r="FME528" s="3"/>
      <c r="FMF528" s="3"/>
      <c r="FMG528" s="3"/>
      <c r="FMH528" s="3"/>
      <c r="FMI528" s="3"/>
      <c r="FMJ528" s="3"/>
      <c r="FMK528" s="3"/>
      <c r="FML528" s="3"/>
      <c r="FMM528" s="3"/>
      <c r="FMN528" s="3"/>
      <c r="FMO528" s="3"/>
      <c r="FMP528" s="3"/>
      <c r="FMQ528" s="3"/>
      <c r="FMR528" s="3"/>
      <c r="FMS528" s="3"/>
      <c r="FMT528" s="3"/>
      <c r="FMU528" s="3"/>
      <c r="FMV528" s="3"/>
      <c r="FMW528" s="3"/>
      <c r="FMX528" s="3"/>
      <c r="FMY528" s="3"/>
      <c r="FMZ528" s="3"/>
      <c r="FNA528" s="3"/>
      <c r="FNB528" s="3"/>
      <c r="FNC528" s="3"/>
      <c r="FND528" s="3"/>
      <c r="FNE528" s="3"/>
      <c r="FNF528" s="3"/>
      <c r="FNG528" s="3"/>
      <c r="FNH528" s="3"/>
      <c r="FNI528" s="3"/>
      <c r="FNJ528" s="3"/>
      <c r="FNK528" s="3"/>
      <c r="FNL528" s="3"/>
      <c r="FNM528" s="3"/>
      <c r="FNN528" s="3"/>
      <c r="FNO528" s="3"/>
      <c r="FNP528" s="3"/>
      <c r="FNQ528" s="3"/>
      <c r="FNR528" s="3"/>
      <c r="FNS528" s="3"/>
      <c r="FNT528" s="3"/>
      <c r="FNU528" s="3"/>
      <c r="FNV528" s="3"/>
      <c r="FNW528" s="3"/>
      <c r="FNX528" s="3"/>
      <c r="FNY528" s="3"/>
      <c r="FNZ528" s="3"/>
      <c r="FOA528" s="3"/>
      <c r="FOB528" s="3"/>
      <c r="FOC528" s="3"/>
      <c r="FOD528" s="3"/>
      <c r="FOE528" s="3"/>
      <c r="FOF528" s="3"/>
      <c r="FOG528" s="3"/>
      <c r="FOH528" s="3"/>
      <c r="FOI528" s="3"/>
      <c r="FOJ528" s="3"/>
      <c r="FOK528" s="3"/>
      <c r="FOL528" s="3"/>
      <c r="FOM528" s="3"/>
      <c r="FON528" s="3"/>
      <c r="FOO528" s="3"/>
      <c r="FOP528" s="3"/>
      <c r="FOQ528" s="3"/>
      <c r="FOR528" s="3"/>
      <c r="FOS528" s="3"/>
      <c r="FOT528" s="3"/>
      <c r="FOU528" s="3"/>
      <c r="FOV528" s="3"/>
      <c r="FOW528" s="3"/>
      <c r="FOX528" s="3"/>
      <c r="FOY528" s="3"/>
      <c r="FOZ528" s="3"/>
      <c r="FPA528" s="3"/>
      <c r="FPB528" s="3"/>
      <c r="FPC528" s="3"/>
      <c r="FPD528" s="3"/>
      <c r="FPE528" s="3"/>
      <c r="FPF528" s="3"/>
      <c r="FPG528" s="3"/>
      <c r="FPH528" s="3"/>
      <c r="FPI528" s="3"/>
      <c r="FPJ528" s="3"/>
      <c r="FPK528" s="3"/>
      <c r="FPL528" s="3"/>
      <c r="FPM528" s="3"/>
      <c r="FPN528" s="3"/>
      <c r="FPO528" s="3"/>
      <c r="FPP528" s="3"/>
      <c r="FPQ528" s="3"/>
      <c r="FPR528" s="3"/>
      <c r="FPS528" s="3"/>
      <c r="FPT528" s="3"/>
      <c r="FPU528" s="3"/>
      <c r="FPV528" s="3"/>
      <c r="FPW528" s="3"/>
      <c r="FPX528" s="3"/>
      <c r="FPY528" s="3"/>
      <c r="FPZ528" s="3"/>
      <c r="FQA528" s="3"/>
      <c r="FQB528" s="3"/>
      <c r="FQC528" s="3"/>
      <c r="FQD528" s="3"/>
      <c r="FQE528" s="3"/>
      <c r="FQF528" s="3"/>
      <c r="FQG528" s="3"/>
      <c r="FQH528" s="3"/>
      <c r="FQI528" s="3"/>
      <c r="FQJ528" s="3"/>
      <c r="FQK528" s="3"/>
      <c r="FQL528" s="3"/>
      <c r="FQM528" s="3"/>
      <c r="FQN528" s="3"/>
      <c r="FQO528" s="3"/>
      <c r="FQP528" s="3"/>
      <c r="FQQ528" s="3"/>
      <c r="FQR528" s="3"/>
      <c r="FQS528" s="3"/>
      <c r="FQT528" s="3"/>
      <c r="FQU528" s="3"/>
      <c r="FQV528" s="3"/>
      <c r="FQW528" s="3"/>
      <c r="FQX528" s="3"/>
      <c r="FQY528" s="3"/>
      <c r="FQZ528" s="3"/>
      <c r="FRA528" s="3"/>
      <c r="FRB528" s="3"/>
      <c r="FRC528" s="3"/>
      <c r="FRD528" s="3"/>
      <c r="FRE528" s="3"/>
      <c r="FRF528" s="3"/>
      <c r="FRG528" s="3"/>
      <c r="FRH528" s="3"/>
      <c r="FRI528" s="3"/>
      <c r="FRJ528" s="3"/>
      <c r="FRK528" s="3"/>
      <c r="FRL528" s="3"/>
      <c r="FRM528" s="3"/>
      <c r="FRN528" s="3"/>
      <c r="FRO528" s="3"/>
      <c r="FRP528" s="3"/>
      <c r="FRQ528" s="3"/>
      <c r="FRR528" s="3"/>
      <c r="FRS528" s="3"/>
      <c r="FRT528" s="3"/>
      <c r="FRU528" s="3"/>
      <c r="FRV528" s="3"/>
      <c r="FRW528" s="3"/>
      <c r="FRX528" s="3"/>
      <c r="FRY528" s="3"/>
      <c r="FRZ528" s="3"/>
      <c r="FSA528" s="3"/>
      <c r="FSB528" s="3"/>
      <c r="FSC528" s="3"/>
      <c r="FSD528" s="3"/>
      <c r="FSE528" s="3"/>
      <c r="FSF528" s="3"/>
      <c r="FSG528" s="3"/>
      <c r="FSH528" s="3"/>
      <c r="FSI528" s="3"/>
      <c r="FSJ528" s="3"/>
      <c r="FSK528" s="3"/>
      <c r="FSL528" s="3"/>
      <c r="FSM528" s="3"/>
      <c r="FSN528" s="3"/>
      <c r="FSO528" s="3"/>
      <c r="FSP528" s="3"/>
      <c r="FSQ528" s="3"/>
      <c r="FSR528" s="3"/>
      <c r="FSS528" s="3"/>
      <c r="FST528" s="3"/>
      <c r="FSU528" s="3"/>
      <c r="FSV528" s="3"/>
      <c r="FSW528" s="3"/>
      <c r="FSX528" s="3"/>
      <c r="FSY528" s="3"/>
      <c r="FSZ528" s="3"/>
      <c r="FTA528" s="3"/>
      <c r="FTB528" s="3"/>
      <c r="FTC528" s="3"/>
      <c r="FTD528" s="3"/>
      <c r="FTE528" s="3"/>
      <c r="FTF528" s="3"/>
      <c r="FTG528" s="3"/>
      <c r="FTH528" s="3"/>
      <c r="FTI528" s="3"/>
      <c r="FTJ528" s="3"/>
      <c r="FTK528" s="3"/>
      <c r="FTL528" s="3"/>
      <c r="FTM528" s="3"/>
      <c r="FTN528" s="3"/>
      <c r="FTO528" s="3"/>
      <c r="FTP528" s="3"/>
      <c r="FTQ528" s="3"/>
      <c r="FTR528" s="3"/>
      <c r="FTS528" s="3"/>
      <c r="FTT528" s="3"/>
      <c r="FTU528" s="3"/>
      <c r="FTV528" s="3"/>
      <c r="FTW528" s="3"/>
      <c r="FTX528" s="3"/>
      <c r="FTY528" s="3"/>
      <c r="FTZ528" s="3"/>
      <c r="FUA528" s="3"/>
      <c r="FUB528" s="3"/>
      <c r="FUC528" s="3"/>
      <c r="FUD528" s="3"/>
      <c r="FUE528" s="3"/>
      <c r="FUF528" s="3"/>
      <c r="FUG528" s="3"/>
      <c r="FUH528" s="3"/>
      <c r="FUI528" s="3"/>
      <c r="FUJ528" s="3"/>
      <c r="FUK528" s="3"/>
      <c r="FUL528" s="3"/>
      <c r="FUM528" s="3"/>
      <c r="FUN528" s="3"/>
      <c r="FUO528" s="3"/>
      <c r="FUP528" s="3"/>
      <c r="FUQ528" s="3"/>
      <c r="FUR528" s="3"/>
      <c r="FUS528" s="3"/>
      <c r="FUT528" s="3"/>
      <c r="FUU528" s="3"/>
      <c r="FUV528" s="3"/>
      <c r="FUW528" s="3"/>
      <c r="FUX528" s="3"/>
      <c r="FUY528" s="3"/>
      <c r="FUZ528" s="3"/>
      <c r="FVA528" s="3"/>
      <c r="FVB528" s="3"/>
      <c r="FVC528" s="3"/>
      <c r="FVD528" s="3"/>
      <c r="FVE528" s="3"/>
      <c r="FVF528" s="3"/>
      <c r="FVG528" s="3"/>
      <c r="FVH528" s="3"/>
      <c r="FVI528" s="3"/>
      <c r="FVJ528" s="3"/>
      <c r="FVK528" s="3"/>
      <c r="FVL528" s="3"/>
      <c r="FVM528" s="3"/>
      <c r="FVN528" s="3"/>
      <c r="FVO528" s="3"/>
      <c r="FVP528" s="3"/>
      <c r="FVQ528" s="3"/>
      <c r="FVR528" s="3"/>
      <c r="FVS528" s="3"/>
      <c r="FVT528" s="3"/>
      <c r="FVU528" s="3"/>
      <c r="FVV528" s="3"/>
      <c r="FVW528" s="3"/>
      <c r="FVX528" s="3"/>
      <c r="FVY528" s="3"/>
      <c r="FVZ528" s="3"/>
      <c r="FWA528" s="3"/>
      <c r="FWB528" s="3"/>
      <c r="FWC528" s="3"/>
      <c r="FWD528" s="3"/>
      <c r="FWE528" s="3"/>
      <c r="FWF528" s="3"/>
      <c r="FWG528" s="3"/>
      <c r="FWH528" s="3"/>
      <c r="FWI528" s="3"/>
      <c r="FWJ528" s="3"/>
      <c r="FWK528" s="3"/>
      <c r="FWL528" s="3"/>
      <c r="FWM528" s="3"/>
      <c r="FWN528" s="3"/>
      <c r="FWO528" s="3"/>
      <c r="FWP528" s="3"/>
      <c r="FWQ528" s="3"/>
      <c r="FWR528" s="3"/>
      <c r="FWS528" s="3"/>
      <c r="FWT528" s="3"/>
      <c r="FWU528" s="3"/>
      <c r="FWV528" s="3"/>
      <c r="FWW528" s="3"/>
      <c r="FWX528" s="3"/>
      <c r="FWY528" s="3"/>
      <c r="FWZ528" s="3"/>
      <c r="FXA528" s="3"/>
      <c r="FXB528" s="3"/>
      <c r="FXC528" s="3"/>
      <c r="FXD528" s="3"/>
      <c r="FXE528" s="3"/>
      <c r="FXF528" s="3"/>
      <c r="FXG528" s="3"/>
      <c r="FXH528" s="3"/>
      <c r="FXI528" s="3"/>
      <c r="FXJ528" s="3"/>
      <c r="FXK528" s="3"/>
      <c r="FXL528" s="3"/>
      <c r="FXM528" s="3"/>
      <c r="FXN528" s="3"/>
      <c r="FXO528" s="3"/>
      <c r="FXP528" s="3"/>
      <c r="FXQ528" s="3"/>
      <c r="FXR528" s="3"/>
      <c r="FXS528" s="3"/>
      <c r="FXT528" s="3"/>
      <c r="FXU528" s="3"/>
      <c r="FXV528" s="3"/>
      <c r="FXW528" s="3"/>
      <c r="FXX528" s="3"/>
      <c r="FXY528" s="3"/>
      <c r="FXZ528" s="3"/>
      <c r="FYA528" s="3"/>
      <c r="FYB528" s="3"/>
      <c r="FYC528" s="3"/>
      <c r="FYD528" s="3"/>
      <c r="FYE528" s="3"/>
      <c r="FYF528" s="3"/>
      <c r="FYG528" s="3"/>
      <c r="FYH528" s="3"/>
      <c r="FYI528" s="3"/>
      <c r="FYJ528" s="3"/>
      <c r="FYK528" s="3"/>
      <c r="FYL528" s="3"/>
      <c r="FYM528" s="3"/>
      <c r="FYN528" s="3"/>
      <c r="FYO528" s="3"/>
      <c r="FYP528" s="3"/>
      <c r="FYQ528" s="3"/>
      <c r="FYR528" s="3"/>
      <c r="FYS528" s="3"/>
      <c r="FYT528" s="3"/>
      <c r="FYU528" s="3"/>
      <c r="FYV528" s="3"/>
      <c r="FYW528" s="3"/>
      <c r="FYX528" s="3"/>
      <c r="FYY528" s="3"/>
      <c r="FYZ528" s="3"/>
      <c r="FZA528" s="3"/>
      <c r="FZB528" s="3"/>
      <c r="FZC528" s="3"/>
      <c r="FZD528" s="3"/>
      <c r="FZE528" s="3"/>
      <c r="FZF528" s="3"/>
      <c r="FZG528" s="3"/>
      <c r="FZH528" s="3"/>
      <c r="FZI528" s="3"/>
      <c r="FZJ528" s="3"/>
      <c r="FZK528" s="3"/>
      <c r="FZL528" s="3"/>
      <c r="FZM528" s="3"/>
      <c r="FZN528" s="3"/>
      <c r="FZO528" s="3"/>
      <c r="FZP528" s="3"/>
      <c r="FZQ528" s="3"/>
      <c r="FZR528" s="3"/>
      <c r="FZS528" s="3"/>
      <c r="FZT528" s="3"/>
      <c r="FZU528" s="3"/>
      <c r="FZV528" s="3"/>
      <c r="FZW528" s="3"/>
      <c r="FZX528" s="3"/>
      <c r="FZY528" s="3"/>
      <c r="FZZ528" s="3"/>
      <c r="GAA528" s="3"/>
      <c r="GAB528" s="3"/>
      <c r="GAC528" s="3"/>
      <c r="GAD528" s="3"/>
      <c r="GAE528" s="3"/>
      <c r="GAF528" s="3"/>
      <c r="GAG528" s="3"/>
      <c r="GAH528" s="3"/>
      <c r="GAI528" s="3"/>
      <c r="GAJ528" s="3"/>
      <c r="GAK528" s="3"/>
      <c r="GAL528" s="3"/>
      <c r="GAM528" s="3"/>
      <c r="GAN528" s="3"/>
      <c r="GAO528" s="3"/>
      <c r="GAP528" s="3"/>
      <c r="GAQ528" s="3"/>
      <c r="GAR528" s="3"/>
      <c r="GAS528" s="3"/>
      <c r="GAT528" s="3"/>
      <c r="GAU528" s="3"/>
      <c r="GAV528" s="3"/>
      <c r="GAW528" s="3"/>
      <c r="GAX528" s="3"/>
      <c r="GAY528" s="3"/>
      <c r="GAZ528" s="3"/>
      <c r="GBA528" s="3"/>
      <c r="GBB528" s="3"/>
      <c r="GBC528" s="3"/>
      <c r="GBD528" s="3"/>
      <c r="GBE528" s="3"/>
      <c r="GBF528" s="3"/>
      <c r="GBG528" s="3"/>
      <c r="GBH528" s="3"/>
      <c r="GBI528" s="3"/>
      <c r="GBJ528" s="3"/>
      <c r="GBK528" s="3"/>
      <c r="GBL528" s="3"/>
      <c r="GBM528" s="3"/>
      <c r="GBN528" s="3"/>
      <c r="GBO528" s="3"/>
      <c r="GBP528" s="3"/>
      <c r="GBQ528" s="3"/>
      <c r="GBR528" s="3"/>
      <c r="GBS528" s="3"/>
      <c r="GBT528" s="3"/>
      <c r="GBU528" s="3"/>
      <c r="GBV528" s="3"/>
      <c r="GBW528" s="3"/>
      <c r="GBX528" s="3"/>
      <c r="GBY528" s="3"/>
      <c r="GBZ528" s="3"/>
      <c r="GCA528" s="3"/>
      <c r="GCB528" s="3"/>
      <c r="GCC528" s="3"/>
      <c r="GCD528" s="3"/>
      <c r="GCE528" s="3"/>
      <c r="GCF528" s="3"/>
      <c r="GCG528" s="3"/>
      <c r="GCH528" s="3"/>
      <c r="GCI528" s="3"/>
      <c r="GCJ528" s="3"/>
      <c r="GCK528" s="3"/>
      <c r="GCL528" s="3"/>
      <c r="GCM528" s="3"/>
      <c r="GCN528" s="3"/>
      <c r="GCO528" s="3"/>
      <c r="GCP528" s="3"/>
      <c r="GCQ528" s="3"/>
      <c r="GCR528" s="3"/>
      <c r="GCS528" s="3"/>
      <c r="GCT528" s="3"/>
      <c r="GCU528" s="3"/>
      <c r="GCV528" s="3"/>
      <c r="GCW528" s="3"/>
      <c r="GCX528" s="3"/>
      <c r="GCY528" s="3"/>
      <c r="GCZ528" s="3"/>
      <c r="GDA528" s="3"/>
      <c r="GDB528" s="3"/>
      <c r="GDC528" s="3"/>
      <c r="GDD528" s="3"/>
      <c r="GDE528" s="3"/>
      <c r="GDF528" s="3"/>
      <c r="GDG528" s="3"/>
      <c r="GDH528" s="3"/>
      <c r="GDI528" s="3"/>
      <c r="GDJ528" s="3"/>
      <c r="GDK528" s="3"/>
      <c r="GDL528" s="3"/>
      <c r="GDM528" s="3"/>
      <c r="GDN528" s="3"/>
      <c r="GDO528" s="3"/>
      <c r="GDP528" s="3"/>
      <c r="GDQ528" s="3"/>
      <c r="GDR528" s="3"/>
      <c r="GDS528" s="3"/>
      <c r="GDT528" s="3"/>
      <c r="GDU528" s="3"/>
      <c r="GDV528" s="3"/>
      <c r="GDW528" s="3"/>
      <c r="GDX528" s="3"/>
      <c r="GDY528" s="3"/>
      <c r="GDZ528" s="3"/>
      <c r="GEA528" s="3"/>
      <c r="GEB528" s="3"/>
      <c r="GEC528" s="3"/>
      <c r="GED528" s="3"/>
      <c r="GEE528" s="3"/>
      <c r="GEF528" s="3"/>
      <c r="GEG528" s="3"/>
      <c r="GEH528" s="3"/>
      <c r="GEI528" s="3"/>
      <c r="GEJ528" s="3"/>
      <c r="GEK528" s="3"/>
      <c r="GEL528" s="3"/>
      <c r="GEM528" s="3"/>
      <c r="GEN528" s="3"/>
      <c r="GEO528" s="3"/>
      <c r="GEP528" s="3"/>
      <c r="GEQ528" s="3"/>
      <c r="GER528" s="3"/>
      <c r="GES528" s="3"/>
      <c r="GET528" s="3"/>
      <c r="GEU528" s="3"/>
      <c r="GEV528" s="3"/>
      <c r="GEW528" s="3"/>
      <c r="GEX528" s="3"/>
      <c r="GEY528" s="3"/>
      <c r="GEZ528" s="3"/>
      <c r="GFA528" s="3"/>
      <c r="GFB528" s="3"/>
      <c r="GFC528" s="3"/>
      <c r="GFD528" s="3"/>
      <c r="GFE528" s="3"/>
      <c r="GFF528" s="3"/>
      <c r="GFG528" s="3"/>
      <c r="GFH528" s="3"/>
      <c r="GFI528" s="3"/>
      <c r="GFJ528" s="3"/>
      <c r="GFK528" s="3"/>
      <c r="GFL528" s="3"/>
      <c r="GFM528" s="3"/>
      <c r="GFN528" s="3"/>
      <c r="GFO528" s="3"/>
      <c r="GFP528" s="3"/>
      <c r="GFQ528" s="3"/>
      <c r="GFR528" s="3"/>
      <c r="GFS528" s="3"/>
      <c r="GFT528" s="3"/>
      <c r="GFU528" s="3"/>
      <c r="GFV528" s="3"/>
      <c r="GFW528" s="3"/>
      <c r="GFX528" s="3"/>
      <c r="GFY528" s="3"/>
      <c r="GFZ528" s="3"/>
      <c r="GGA528" s="3"/>
      <c r="GGB528" s="3"/>
      <c r="GGC528" s="3"/>
      <c r="GGD528" s="3"/>
      <c r="GGE528" s="3"/>
      <c r="GGF528" s="3"/>
      <c r="GGG528" s="3"/>
      <c r="GGH528" s="3"/>
      <c r="GGI528" s="3"/>
      <c r="GGJ528" s="3"/>
      <c r="GGK528" s="3"/>
      <c r="GGL528" s="3"/>
      <c r="GGM528" s="3"/>
      <c r="GGN528" s="3"/>
      <c r="GGO528" s="3"/>
      <c r="GGP528" s="3"/>
      <c r="GGQ528" s="3"/>
      <c r="GGR528" s="3"/>
      <c r="GGS528" s="3"/>
      <c r="GGT528" s="3"/>
      <c r="GGU528" s="3"/>
      <c r="GGV528" s="3"/>
      <c r="GGW528" s="3"/>
      <c r="GGX528" s="3"/>
      <c r="GGY528" s="3"/>
      <c r="GGZ528" s="3"/>
      <c r="GHA528" s="3"/>
      <c r="GHB528" s="3"/>
      <c r="GHC528" s="3"/>
      <c r="GHD528" s="3"/>
      <c r="GHE528" s="3"/>
      <c r="GHF528" s="3"/>
      <c r="GHG528" s="3"/>
      <c r="GHH528" s="3"/>
      <c r="GHI528" s="3"/>
      <c r="GHJ528" s="3"/>
      <c r="GHK528" s="3"/>
      <c r="GHL528" s="3"/>
      <c r="GHM528" s="3"/>
      <c r="GHN528" s="3"/>
      <c r="GHO528" s="3"/>
      <c r="GHP528" s="3"/>
      <c r="GHQ528" s="3"/>
      <c r="GHR528" s="3"/>
      <c r="GHS528" s="3"/>
      <c r="GHT528" s="3"/>
      <c r="GHU528" s="3"/>
      <c r="GHV528" s="3"/>
      <c r="GHW528" s="3"/>
      <c r="GHX528" s="3"/>
      <c r="GHY528" s="3"/>
      <c r="GHZ528" s="3"/>
      <c r="GIA528" s="3"/>
      <c r="GIB528" s="3"/>
      <c r="GIC528" s="3"/>
      <c r="GID528" s="3"/>
      <c r="GIE528" s="3"/>
      <c r="GIF528" s="3"/>
      <c r="GIG528" s="3"/>
      <c r="GIH528" s="3"/>
      <c r="GII528" s="3"/>
      <c r="GIJ528" s="3"/>
      <c r="GIK528" s="3"/>
      <c r="GIL528" s="3"/>
      <c r="GIM528" s="3"/>
      <c r="GIN528" s="3"/>
      <c r="GIO528" s="3"/>
      <c r="GIP528" s="3"/>
      <c r="GIQ528" s="3"/>
      <c r="GIR528" s="3"/>
      <c r="GIS528" s="3"/>
      <c r="GIT528" s="3"/>
      <c r="GIU528" s="3"/>
      <c r="GIV528" s="3"/>
      <c r="GIW528" s="3"/>
      <c r="GIX528" s="3"/>
      <c r="GIY528" s="3"/>
      <c r="GIZ528" s="3"/>
      <c r="GJA528" s="3"/>
      <c r="GJB528" s="3"/>
      <c r="GJC528" s="3"/>
      <c r="GJD528" s="3"/>
      <c r="GJE528" s="3"/>
      <c r="GJF528" s="3"/>
      <c r="GJG528" s="3"/>
      <c r="GJH528" s="3"/>
      <c r="GJI528" s="3"/>
      <c r="GJJ528" s="3"/>
      <c r="GJK528" s="3"/>
      <c r="GJL528" s="3"/>
      <c r="GJM528" s="3"/>
      <c r="GJN528" s="3"/>
      <c r="GJO528" s="3"/>
      <c r="GJP528" s="3"/>
      <c r="GJQ528" s="3"/>
      <c r="GJR528" s="3"/>
      <c r="GJS528" s="3"/>
      <c r="GJT528" s="3"/>
      <c r="GJU528" s="3"/>
      <c r="GJV528" s="3"/>
      <c r="GJW528" s="3"/>
      <c r="GJX528" s="3"/>
      <c r="GJY528" s="3"/>
      <c r="GJZ528" s="3"/>
      <c r="GKA528" s="3"/>
      <c r="GKB528" s="3"/>
      <c r="GKC528" s="3"/>
      <c r="GKD528" s="3"/>
      <c r="GKE528" s="3"/>
      <c r="GKF528" s="3"/>
      <c r="GKG528" s="3"/>
      <c r="GKH528" s="3"/>
      <c r="GKI528" s="3"/>
      <c r="GKJ528" s="3"/>
      <c r="GKK528" s="3"/>
      <c r="GKL528" s="3"/>
      <c r="GKM528" s="3"/>
      <c r="GKN528" s="3"/>
      <c r="GKO528" s="3"/>
      <c r="GKP528" s="3"/>
      <c r="GKQ528" s="3"/>
      <c r="GKR528" s="3"/>
      <c r="GKS528" s="3"/>
      <c r="GKT528" s="3"/>
      <c r="GKU528" s="3"/>
      <c r="GKV528" s="3"/>
      <c r="GKW528" s="3"/>
      <c r="GKX528" s="3"/>
      <c r="GKY528" s="3"/>
      <c r="GKZ528" s="3"/>
      <c r="GLA528" s="3"/>
      <c r="GLB528" s="3"/>
      <c r="GLC528" s="3"/>
      <c r="GLD528" s="3"/>
      <c r="GLE528" s="3"/>
      <c r="GLF528" s="3"/>
      <c r="GLG528" s="3"/>
      <c r="GLH528" s="3"/>
      <c r="GLI528" s="3"/>
      <c r="GLJ528" s="3"/>
      <c r="GLK528" s="3"/>
      <c r="GLL528" s="3"/>
      <c r="GLM528" s="3"/>
      <c r="GLN528" s="3"/>
      <c r="GLO528" s="3"/>
      <c r="GLP528" s="3"/>
      <c r="GLQ528" s="3"/>
      <c r="GLR528" s="3"/>
      <c r="GLS528" s="3"/>
      <c r="GLT528" s="3"/>
      <c r="GLU528" s="3"/>
      <c r="GLV528" s="3"/>
      <c r="GLW528" s="3"/>
      <c r="GLX528" s="3"/>
      <c r="GLY528" s="3"/>
      <c r="GLZ528" s="3"/>
      <c r="GMA528" s="3"/>
      <c r="GMB528" s="3"/>
      <c r="GMC528" s="3"/>
      <c r="GMD528" s="3"/>
      <c r="GME528" s="3"/>
      <c r="GMF528" s="3"/>
      <c r="GMG528" s="3"/>
      <c r="GMH528" s="3"/>
      <c r="GMI528" s="3"/>
      <c r="GMJ528" s="3"/>
      <c r="GMK528" s="3"/>
      <c r="GML528" s="3"/>
      <c r="GMM528" s="3"/>
      <c r="GMN528" s="3"/>
      <c r="GMO528" s="3"/>
      <c r="GMP528" s="3"/>
      <c r="GMQ528" s="3"/>
      <c r="GMR528" s="3"/>
      <c r="GMS528" s="3"/>
      <c r="GMT528" s="3"/>
      <c r="GMU528" s="3"/>
      <c r="GMV528" s="3"/>
      <c r="GMW528" s="3"/>
      <c r="GMX528" s="3"/>
      <c r="GMY528" s="3"/>
      <c r="GMZ528" s="3"/>
      <c r="GNA528" s="3"/>
      <c r="GNB528" s="3"/>
      <c r="GNC528" s="3"/>
      <c r="GND528" s="3"/>
      <c r="GNE528" s="3"/>
      <c r="GNF528" s="3"/>
      <c r="GNG528" s="3"/>
      <c r="GNH528" s="3"/>
      <c r="GNI528" s="3"/>
      <c r="GNJ528" s="3"/>
      <c r="GNK528" s="3"/>
      <c r="GNL528" s="3"/>
      <c r="GNM528" s="3"/>
      <c r="GNN528" s="3"/>
      <c r="GNO528" s="3"/>
      <c r="GNP528" s="3"/>
      <c r="GNQ528" s="3"/>
      <c r="GNR528" s="3"/>
      <c r="GNS528" s="3"/>
      <c r="GNT528" s="3"/>
      <c r="GNU528" s="3"/>
      <c r="GNV528" s="3"/>
      <c r="GNW528" s="3"/>
      <c r="GNX528" s="3"/>
      <c r="GNY528" s="3"/>
      <c r="GNZ528" s="3"/>
      <c r="GOA528" s="3"/>
      <c r="GOB528" s="3"/>
      <c r="GOC528" s="3"/>
      <c r="GOD528" s="3"/>
      <c r="GOE528" s="3"/>
      <c r="GOF528" s="3"/>
      <c r="GOG528" s="3"/>
      <c r="GOH528" s="3"/>
      <c r="GOI528" s="3"/>
      <c r="GOJ528" s="3"/>
      <c r="GOK528" s="3"/>
      <c r="GOL528" s="3"/>
      <c r="GOM528" s="3"/>
      <c r="GON528" s="3"/>
      <c r="GOO528" s="3"/>
      <c r="GOP528" s="3"/>
      <c r="GOQ528" s="3"/>
      <c r="GOR528" s="3"/>
      <c r="GOS528" s="3"/>
      <c r="GOT528" s="3"/>
      <c r="GOU528" s="3"/>
      <c r="GOV528" s="3"/>
      <c r="GOW528" s="3"/>
      <c r="GOX528" s="3"/>
      <c r="GOY528" s="3"/>
      <c r="GOZ528" s="3"/>
      <c r="GPA528" s="3"/>
      <c r="GPB528" s="3"/>
      <c r="GPC528" s="3"/>
      <c r="GPD528" s="3"/>
      <c r="GPE528" s="3"/>
      <c r="GPF528" s="3"/>
      <c r="GPG528" s="3"/>
      <c r="GPH528" s="3"/>
      <c r="GPI528" s="3"/>
      <c r="GPJ528" s="3"/>
      <c r="GPK528" s="3"/>
      <c r="GPL528" s="3"/>
      <c r="GPM528" s="3"/>
      <c r="GPN528" s="3"/>
      <c r="GPO528" s="3"/>
      <c r="GPP528" s="3"/>
      <c r="GPQ528" s="3"/>
      <c r="GPR528" s="3"/>
      <c r="GPS528" s="3"/>
      <c r="GPT528" s="3"/>
      <c r="GPU528" s="3"/>
      <c r="GPV528" s="3"/>
      <c r="GPW528" s="3"/>
      <c r="GPX528" s="3"/>
      <c r="GPY528" s="3"/>
      <c r="GPZ528" s="3"/>
      <c r="GQA528" s="3"/>
      <c r="GQB528" s="3"/>
      <c r="GQC528" s="3"/>
      <c r="GQD528" s="3"/>
      <c r="GQE528" s="3"/>
      <c r="GQF528" s="3"/>
      <c r="GQG528" s="3"/>
      <c r="GQH528" s="3"/>
      <c r="GQI528" s="3"/>
      <c r="GQJ528" s="3"/>
      <c r="GQK528" s="3"/>
      <c r="GQL528" s="3"/>
      <c r="GQM528" s="3"/>
      <c r="GQN528" s="3"/>
      <c r="GQO528" s="3"/>
      <c r="GQP528" s="3"/>
      <c r="GQQ528" s="3"/>
      <c r="GQR528" s="3"/>
      <c r="GQS528" s="3"/>
      <c r="GQT528" s="3"/>
      <c r="GQU528" s="3"/>
      <c r="GQV528" s="3"/>
      <c r="GQW528" s="3"/>
      <c r="GQX528" s="3"/>
      <c r="GQY528" s="3"/>
      <c r="GQZ528" s="3"/>
      <c r="GRA528" s="3"/>
      <c r="GRB528" s="3"/>
      <c r="GRC528" s="3"/>
      <c r="GRD528" s="3"/>
      <c r="GRE528" s="3"/>
      <c r="GRF528" s="3"/>
      <c r="GRG528" s="3"/>
      <c r="GRH528" s="3"/>
      <c r="GRI528" s="3"/>
      <c r="GRJ528" s="3"/>
      <c r="GRK528" s="3"/>
      <c r="GRL528" s="3"/>
      <c r="GRM528" s="3"/>
      <c r="GRN528" s="3"/>
      <c r="GRO528" s="3"/>
      <c r="GRP528" s="3"/>
      <c r="GRQ528" s="3"/>
      <c r="GRR528" s="3"/>
      <c r="GRS528" s="3"/>
      <c r="GRT528" s="3"/>
      <c r="GRU528" s="3"/>
      <c r="GRV528" s="3"/>
      <c r="GRW528" s="3"/>
      <c r="GRX528" s="3"/>
      <c r="GRY528" s="3"/>
      <c r="GRZ528" s="3"/>
      <c r="GSA528" s="3"/>
      <c r="GSB528" s="3"/>
      <c r="GSC528" s="3"/>
      <c r="GSD528" s="3"/>
      <c r="GSE528" s="3"/>
      <c r="GSF528" s="3"/>
      <c r="GSG528" s="3"/>
      <c r="GSH528" s="3"/>
      <c r="GSI528" s="3"/>
      <c r="GSJ528" s="3"/>
      <c r="GSK528" s="3"/>
      <c r="GSL528" s="3"/>
      <c r="GSM528" s="3"/>
      <c r="GSN528" s="3"/>
      <c r="GSO528" s="3"/>
      <c r="GSP528" s="3"/>
      <c r="GSQ528" s="3"/>
      <c r="GSR528" s="3"/>
      <c r="GSS528" s="3"/>
      <c r="GST528" s="3"/>
      <c r="GSU528" s="3"/>
      <c r="GSV528" s="3"/>
      <c r="GSW528" s="3"/>
      <c r="GSX528" s="3"/>
      <c r="GSY528" s="3"/>
      <c r="GSZ528" s="3"/>
      <c r="GTA528" s="3"/>
      <c r="GTB528" s="3"/>
      <c r="GTC528" s="3"/>
      <c r="GTD528" s="3"/>
      <c r="GTE528" s="3"/>
      <c r="GTF528" s="3"/>
      <c r="GTG528" s="3"/>
      <c r="GTH528" s="3"/>
      <c r="GTI528" s="3"/>
      <c r="GTJ528" s="3"/>
      <c r="GTK528" s="3"/>
      <c r="GTL528" s="3"/>
      <c r="GTM528" s="3"/>
      <c r="GTN528" s="3"/>
      <c r="GTO528" s="3"/>
      <c r="GTP528" s="3"/>
      <c r="GTQ528" s="3"/>
      <c r="GTR528" s="3"/>
      <c r="GTS528" s="3"/>
      <c r="GTT528" s="3"/>
      <c r="GTU528" s="3"/>
      <c r="GTV528" s="3"/>
      <c r="GTW528" s="3"/>
      <c r="GTX528" s="3"/>
      <c r="GTY528" s="3"/>
      <c r="GTZ528" s="3"/>
      <c r="GUA528" s="3"/>
      <c r="GUB528" s="3"/>
      <c r="GUC528" s="3"/>
      <c r="GUD528" s="3"/>
      <c r="GUE528" s="3"/>
      <c r="GUF528" s="3"/>
      <c r="GUG528" s="3"/>
      <c r="GUH528" s="3"/>
      <c r="GUI528" s="3"/>
      <c r="GUJ528" s="3"/>
      <c r="GUK528" s="3"/>
      <c r="GUL528" s="3"/>
      <c r="GUM528" s="3"/>
      <c r="GUN528" s="3"/>
      <c r="GUO528" s="3"/>
      <c r="GUP528" s="3"/>
      <c r="GUQ528" s="3"/>
      <c r="GUR528" s="3"/>
      <c r="GUS528" s="3"/>
      <c r="GUT528" s="3"/>
      <c r="GUU528" s="3"/>
      <c r="GUV528" s="3"/>
      <c r="GUW528" s="3"/>
      <c r="GUX528" s="3"/>
      <c r="GUY528" s="3"/>
      <c r="GUZ528" s="3"/>
      <c r="GVA528" s="3"/>
      <c r="GVB528" s="3"/>
      <c r="GVC528" s="3"/>
      <c r="GVD528" s="3"/>
      <c r="GVE528" s="3"/>
      <c r="GVF528" s="3"/>
      <c r="GVG528" s="3"/>
      <c r="GVH528" s="3"/>
      <c r="GVI528" s="3"/>
      <c r="GVJ528" s="3"/>
      <c r="GVK528" s="3"/>
      <c r="GVL528" s="3"/>
      <c r="GVM528" s="3"/>
      <c r="GVN528" s="3"/>
      <c r="GVO528" s="3"/>
      <c r="GVP528" s="3"/>
      <c r="GVQ528" s="3"/>
      <c r="GVR528" s="3"/>
      <c r="GVS528" s="3"/>
      <c r="GVT528" s="3"/>
      <c r="GVU528" s="3"/>
      <c r="GVV528" s="3"/>
      <c r="GVW528" s="3"/>
      <c r="GVX528" s="3"/>
      <c r="GVY528" s="3"/>
      <c r="GVZ528" s="3"/>
      <c r="GWA528" s="3"/>
      <c r="GWB528" s="3"/>
      <c r="GWC528" s="3"/>
      <c r="GWD528" s="3"/>
      <c r="GWE528" s="3"/>
      <c r="GWF528" s="3"/>
      <c r="GWG528" s="3"/>
      <c r="GWH528" s="3"/>
      <c r="GWI528" s="3"/>
      <c r="GWJ528" s="3"/>
      <c r="GWK528" s="3"/>
      <c r="GWL528" s="3"/>
      <c r="GWM528" s="3"/>
      <c r="GWN528" s="3"/>
      <c r="GWO528" s="3"/>
      <c r="GWP528" s="3"/>
      <c r="GWQ528" s="3"/>
      <c r="GWR528" s="3"/>
      <c r="GWS528" s="3"/>
      <c r="GWT528" s="3"/>
      <c r="GWU528" s="3"/>
      <c r="GWV528" s="3"/>
      <c r="GWW528" s="3"/>
      <c r="GWX528" s="3"/>
      <c r="GWY528" s="3"/>
      <c r="GWZ528" s="3"/>
      <c r="GXA528" s="3"/>
      <c r="GXB528" s="3"/>
      <c r="GXC528" s="3"/>
      <c r="GXD528" s="3"/>
      <c r="GXE528" s="3"/>
      <c r="GXF528" s="3"/>
      <c r="GXG528" s="3"/>
      <c r="GXH528" s="3"/>
      <c r="GXI528" s="3"/>
      <c r="GXJ528" s="3"/>
      <c r="GXK528" s="3"/>
      <c r="GXL528" s="3"/>
      <c r="GXM528" s="3"/>
      <c r="GXN528" s="3"/>
      <c r="GXO528" s="3"/>
      <c r="GXP528" s="3"/>
      <c r="GXQ528" s="3"/>
      <c r="GXR528" s="3"/>
      <c r="GXS528" s="3"/>
      <c r="GXT528" s="3"/>
      <c r="GXU528" s="3"/>
      <c r="GXV528" s="3"/>
      <c r="GXW528" s="3"/>
      <c r="GXX528" s="3"/>
      <c r="GXY528" s="3"/>
      <c r="GXZ528" s="3"/>
      <c r="GYA528" s="3"/>
      <c r="GYB528" s="3"/>
      <c r="GYC528" s="3"/>
      <c r="GYD528" s="3"/>
      <c r="GYE528" s="3"/>
      <c r="GYF528" s="3"/>
      <c r="GYG528" s="3"/>
      <c r="GYH528" s="3"/>
      <c r="GYI528" s="3"/>
      <c r="GYJ528" s="3"/>
      <c r="GYK528" s="3"/>
      <c r="GYL528" s="3"/>
      <c r="GYM528" s="3"/>
      <c r="GYN528" s="3"/>
      <c r="GYO528" s="3"/>
      <c r="GYP528" s="3"/>
      <c r="GYQ528" s="3"/>
      <c r="GYR528" s="3"/>
      <c r="GYS528" s="3"/>
      <c r="GYT528" s="3"/>
      <c r="GYU528" s="3"/>
      <c r="GYV528" s="3"/>
      <c r="GYW528" s="3"/>
      <c r="GYX528" s="3"/>
      <c r="GYY528" s="3"/>
      <c r="GYZ528" s="3"/>
      <c r="GZA528" s="3"/>
      <c r="GZB528" s="3"/>
      <c r="GZC528" s="3"/>
      <c r="GZD528" s="3"/>
      <c r="GZE528" s="3"/>
      <c r="GZF528" s="3"/>
      <c r="GZG528" s="3"/>
      <c r="GZH528" s="3"/>
      <c r="GZI528" s="3"/>
      <c r="GZJ528" s="3"/>
      <c r="GZK528" s="3"/>
      <c r="GZL528" s="3"/>
      <c r="GZM528" s="3"/>
      <c r="GZN528" s="3"/>
      <c r="GZO528" s="3"/>
      <c r="GZP528" s="3"/>
      <c r="GZQ528" s="3"/>
      <c r="GZR528" s="3"/>
      <c r="GZS528" s="3"/>
      <c r="GZT528" s="3"/>
      <c r="GZU528" s="3"/>
      <c r="GZV528" s="3"/>
      <c r="GZW528" s="3"/>
      <c r="GZX528" s="3"/>
      <c r="GZY528" s="3"/>
      <c r="GZZ528" s="3"/>
      <c r="HAA528" s="3"/>
      <c r="HAB528" s="3"/>
      <c r="HAC528" s="3"/>
      <c r="HAD528" s="3"/>
      <c r="HAE528" s="3"/>
      <c r="HAF528" s="3"/>
      <c r="HAG528" s="3"/>
      <c r="HAH528" s="3"/>
      <c r="HAI528" s="3"/>
      <c r="HAJ528" s="3"/>
      <c r="HAK528" s="3"/>
      <c r="HAL528" s="3"/>
      <c r="HAM528" s="3"/>
      <c r="HAN528" s="3"/>
      <c r="HAO528" s="3"/>
      <c r="HAP528" s="3"/>
      <c r="HAQ528" s="3"/>
      <c r="HAR528" s="3"/>
      <c r="HAS528" s="3"/>
      <c r="HAT528" s="3"/>
      <c r="HAU528" s="3"/>
      <c r="HAV528" s="3"/>
      <c r="HAW528" s="3"/>
      <c r="HAX528" s="3"/>
      <c r="HAY528" s="3"/>
      <c r="HAZ528" s="3"/>
      <c r="HBA528" s="3"/>
      <c r="HBB528" s="3"/>
      <c r="HBC528" s="3"/>
      <c r="HBD528" s="3"/>
      <c r="HBE528" s="3"/>
      <c r="HBF528" s="3"/>
      <c r="HBG528" s="3"/>
      <c r="HBH528" s="3"/>
      <c r="HBI528" s="3"/>
      <c r="HBJ528" s="3"/>
      <c r="HBK528" s="3"/>
      <c r="HBL528" s="3"/>
      <c r="HBM528" s="3"/>
      <c r="HBN528" s="3"/>
      <c r="HBO528" s="3"/>
      <c r="HBP528" s="3"/>
      <c r="HBQ528" s="3"/>
      <c r="HBR528" s="3"/>
      <c r="HBS528" s="3"/>
      <c r="HBT528" s="3"/>
      <c r="HBU528" s="3"/>
      <c r="HBV528" s="3"/>
      <c r="HBW528" s="3"/>
      <c r="HBX528" s="3"/>
      <c r="HBY528" s="3"/>
      <c r="HBZ528" s="3"/>
      <c r="HCA528" s="3"/>
      <c r="HCB528" s="3"/>
      <c r="HCC528" s="3"/>
      <c r="HCD528" s="3"/>
      <c r="HCE528" s="3"/>
      <c r="HCF528" s="3"/>
      <c r="HCG528" s="3"/>
      <c r="HCH528" s="3"/>
      <c r="HCI528" s="3"/>
      <c r="HCJ528" s="3"/>
      <c r="HCK528" s="3"/>
      <c r="HCL528" s="3"/>
      <c r="HCM528" s="3"/>
      <c r="HCN528" s="3"/>
      <c r="HCO528" s="3"/>
      <c r="HCP528" s="3"/>
      <c r="HCQ528" s="3"/>
      <c r="HCR528" s="3"/>
      <c r="HCS528" s="3"/>
      <c r="HCT528" s="3"/>
      <c r="HCU528" s="3"/>
      <c r="HCV528" s="3"/>
      <c r="HCW528" s="3"/>
      <c r="HCX528" s="3"/>
      <c r="HCY528" s="3"/>
      <c r="HCZ528" s="3"/>
      <c r="HDA528" s="3"/>
      <c r="HDB528" s="3"/>
      <c r="HDC528" s="3"/>
      <c r="HDD528" s="3"/>
      <c r="HDE528" s="3"/>
      <c r="HDF528" s="3"/>
      <c r="HDG528" s="3"/>
      <c r="HDH528" s="3"/>
      <c r="HDI528" s="3"/>
      <c r="HDJ528" s="3"/>
      <c r="HDK528" s="3"/>
      <c r="HDL528" s="3"/>
      <c r="HDM528" s="3"/>
      <c r="HDN528" s="3"/>
      <c r="HDO528" s="3"/>
      <c r="HDP528" s="3"/>
      <c r="HDQ528" s="3"/>
      <c r="HDR528" s="3"/>
      <c r="HDS528" s="3"/>
      <c r="HDT528" s="3"/>
      <c r="HDU528" s="3"/>
      <c r="HDV528" s="3"/>
      <c r="HDW528" s="3"/>
      <c r="HDX528" s="3"/>
      <c r="HDY528" s="3"/>
      <c r="HDZ528" s="3"/>
      <c r="HEA528" s="3"/>
      <c r="HEB528" s="3"/>
      <c r="HEC528" s="3"/>
      <c r="HED528" s="3"/>
      <c r="HEE528" s="3"/>
      <c r="HEF528" s="3"/>
      <c r="HEG528" s="3"/>
      <c r="HEH528" s="3"/>
      <c r="HEI528" s="3"/>
      <c r="HEJ528" s="3"/>
      <c r="HEK528" s="3"/>
      <c r="HEL528" s="3"/>
      <c r="HEM528" s="3"/>
      <c r="HEN528" s="3"/>
      <c r="HEO528" s="3"/>
      <c r="HEP528" s="3"/>
      <c r="HEQ528" s="3"/>
      <c r="HER528" s="3"/>
      <c r="HES528" s="3"/>
      <c r="HET528" s="3"/>
      <c r="HEU528" s="3"/>
      <c r="HEV528" s="3"/>
      <c r="HEW528" s="3"/>
      <c r="HEX528" s="3"/>
      <c r="HEY528" s="3"/>
      <c r="HEZ528" s="3"/>
      <c r="HFA528" s="3"/>
      <c r="HFB528" s="3"/>
      <c r="HFC528" s="3"/>
      <c r="HFD528" s="3"/>
      <c r="HFE528" s="3"/>
      <c r="HFF528" s="3"/>
      <c r="HFG528" s="3"/>
      <c r="HFH528" s="3"/>
      <c r="HFI528" s="3"/>
      <c r="HFJ528" s="3"/>
      <c r="HFK528" s="3"/>
      <c r="HFL528" s="3"/>
      <c r="HFM528" s="3"/>
      <c r="HFN528" s="3"/>
      <c r="HFO528" s="3"/>
      <c r="HFP528" s="3"/>
      <c r="HFQ528" s="3"/>
      <c r="HFR528" s="3"/>
      <c r="HFS528" s="3"/>
      <c r="HFT528" s="3"/>
      <c r="HFU528" s="3"/>
      <c r="HFV528" s="3"/>
      <c r="HFW528" s="3"/>
      <c r="HFX528" s="3"/>
      <c r="HFY528" s="3"/>
      <c r="HFZ528" s="3"/>
      <c r="HGA528" s="3"/>
      <c r="HGB528" s="3"/>
      <c r="HGC528" s="3"/>
      <c r="HGD528" s="3"/>
      <c r="HGE528" s="3"/>
      <c r="HGF528" s="3"/>
      <c r="HGG528" s="3"/>
      <c r="HGH528" s="3"/>
      <c r="HGI528" s="3"/>
      <c r="HGJ528" s="3"/>
      <c r="HGK528" s="3"/>
      <c r="HGL528" s="3"/>
      <c r="HGM528" s="3"/>
      <c r="HGN528" s="3"/>
      <c r="HGO528" s="3"/>
      <c r="HGP528" s="3"/>
      <c r="HGQ528" s="3"/>
      <c r="HGR528" s="3"/>
      <c r="HGS528" s="3"/>
      <c r="HGT528" s="3"/>
      <c r="HGU528" s="3"/>
      <c r="HGV528" s="3"/>
      <c r="HGW528" s="3"/>
      <c r="HGX528" s="3"/>
      <c r="HGY528" s="3"/>
      <c r="HGZ528" s="3"/>
      <c r="HHA528" s="3"/>
      <c r="HHB528" s="3"/>
      <c r="HHC528" s="3"/>
      <c r="HHD528" s="3"/>
      <c r="HHE528" s="3"/>
      <c r="HHF528" s="3"/>
      <c r="HHG528" s="3"/>
      <c r="HHH528" s="3"/>
      <c r="HHI528" s="3"/>
      <c r="HHJ528" s="3"/>
      <c r="HHK528" s="3"/>
      <c r="HHL528" s="3"/>
      <c r="HHM528" s="3"/>
      <c r="HHN528" s="3"/>
      <c r="HHO528" s="3"/>
      <c r="HHP528" s="3"/>
      <c r="HHQ528" s="3"/>
      <c r="HHR528" s="3"/>
      <c r="HHS528" s="3"/>
      <c r="HHT528" s="3"/>
      <c r="HHU528" s="3"/>
      <c r="HHV528" s="3"/>
      <c r="HHW528" s="3"/>
      <c r="HHX528" s="3"/>
      <c r="HHY528" s="3"/>
      <c r="HHZ528" s="3"/>
      <c r="HIA528" s="3"/>
      <c r="HIB528" s="3"/>
      <c r="HIC528" s="3"/>
      <c r="HID528" s="3"/>
      <c r="HIE528" s="3"/>
      <c r="HIF528" s="3"/>
      <c r="HIG528" s="3"/>
      <c r="HIH528" s="3"/>
      <c r="HII528" s="3"/>
      <c r="HIJ528" s="3"/>
      <c r="HIK528" s="3"/>
      <c r="HIL528" s="3"/>
      <c r="HIM528" s="3"/>
      <c r="HIN528" s="3"/>
      <c r="HIO528" s="3"/>
      <c r="HIP528" s="3"/>
      <c r="HIQ528" s="3"/>
      <c r="HIR528" s="3"/>
      <c r="HIS528" s="3"/>
      <c r="HIT528" s="3"/>
      <c r="HIU528" s="3"/>
      <c r="HIV528" s="3"/>
      <c r="HIW528" s="3"/>
      <c r="HIX528" s="3"/>
      <c r="HIY528" s="3"/>
      <c r="HIZ528" s="3"/>
      <c r="HJA528" s="3"/>
      <c r="HJB528" s="3"/>
      <c r="HJC528" s="3"/>
      <c r="HJD528" s="3"/>
      <c r="HJE528" s="3"/>
      <c r="HJF528" s="3"/>
      <c r="HJG528" s="3"/>
      <c r="HJH528" s="3"/>
      <c r="HJI528" s="3"/>
      <c r="HJJ528" s="3"/>
      <c r="HJK528" s="3"/>
      <c r="HJL528" s="3"/>
      <c r="HJM528" s="3"/>
      <c r="HJN528" s="3"/>
      <c r="HJO528" s="3"/>
      <c r="HJP528" s="3"/>
      <c r="HJQ528" s="3"/>
      <c r="HJR528" s="3"/>
      <c r="HJS528" s="3"/>
      <c r="HJT528" s="3"/>
      <c r="HJU528" s="3"/>
      <c r="HJV528" s="3"/>
      <c r="HJW528" s="3"/>
      <c r="HJX528" s="3"/>
      <c r="HJY528" s="3"/>
      <c r="HJZ528" s="3"/>
      <c r="HKA528" s="3"/>
      <c r="HKB528" s="3"/>
      <c r="HKC528" s="3"/>
      <c r="HKD528" s="3"/>
      <c r="HKE528" s="3"/>
      <c r="HKF528" s="3"/>
      <c r="HKG528" s="3"/>
      <c r="HKH528" s="3"/>
      <c r="HKI528" s="3"/>
      <c r="HKJ528" s="3"/>
      <c r="HKK528" s="3"/>
      <c r="HKL528" s="3"/>
      <c r="HKM528" s="3"/>
      <c r="HKN528" s="3"/>
      <c r="HKO528" s="3"/>
      <c r="HKP528" s="3"/>
      <c r="HKQ528" s="3"/>
      <c r="HKR528" s="3"/>
      <c r="HKS528" s="3"/>
      <c r="HKT528" s="3"/>
      <c r="HKU528" s="3"/>
      <c r="HKV528" s="3"/>
      <c r="HKW528" s="3"/>
      <c r="HKX528" s="3"/>
      <c r="HKY528" s="3"/>
      <c r="HKZ528" s="3"/>
      <c r="HLA528" s="3"/>
      <c r="HLB528" s="3"/>
      <c r="HLC528" s="3"/>
      <c r="HLD528" s="3"/>
      <c r="HLE528" s="3"/>
      <c r="HLF528" s="3"/>
      <c r="HLG528" s="3"/>
      <c r="HLH528" s="3"/>
      <c r="HLI528" s="3"/>
      <c r="HLJ528" s="3"/>
      <c r="HLK528" s="3"/>
      <c r="HLL528" s="3"/>
      <c r="HLM528" s="3"/>
      <c r="HLN528" s="3"/>
      <c r="HLO528" s="3"/>
      <c r="HLP528" s="3"/>
      <c r="HLQ528" s="3"/>
      <c r="HLR528" s="3"/>
      <c r="HLS528" s="3"/>
      <c r="HLT528" s="3"/>
      <c r="HLU528" s="3"/>
      <c r="HLV528" s="3"/>
      <c r="HLW528" s="3"/>
      <c r="HLX528" s="3"/>
      <c r="HLY528" s="3"/>
      <c r="HLZ528" s="3"/>
      <c r="HMA528" s="3"/>
      <c r="HMB528" s="3"/>
      <c r="HMC528" s="3"/>
      <c r="HMD528" s="3"/>
      <c r="HME528" s="3"/>
      <c r="HMF528" s="3"/>
      <c r="HMG528" s="3"/>
      <c r="HMH528" s="3"/>
      <c r="HMI528" s="3"/>
      <c r="HMJ528" s="3"/>
      <c r="HMK528" s="3"/>
      <c r="HML528" s="3"/>
      <c r="HMM528" s="3"/>
      <c r="HMN528" s="3"/>
      <c r="HMO528" s="3"/>
      <c r="HMP528" s="3"/>
      <c r="HMQ528" s="3"/>
      <c r="HMR528" s="3"/>
      <c r="HMS528" s="3"/>
      <c r="HMT528" s="3"/>
      <c r="HMU528" s="3"/>
      <c r="HMV528" s="3"/>
      <c r="HMW528" s="3"/>
      <c r="HMX528" s="3"/>
      <c r="HMY528" s="3"/>
      <c r="HMZ528" s="3"/>
      <c r="HNA528" s="3"/>
      <c r="HNB528" s="3"/>
      <c r="HNC528" s="3"/>
      <c r="HND528" s="3"/>
      <c r="HNE528" s="3"/>
      <c r="HNF528" s="3"/>
      <c r="HNG528" s="3"/>
      <c r="HNH528" s="3"/>
      <c r="HNI528" s="3"/>
      <c r="HNJ528" s="3"/>
      <c r="HNK528" s="3"/>
      <c r="HNL528" s="3"/>
      <c r="HNM528" s="3"/>
      <c r="HNN528" s="3"/>
      <c r="HNO528" s="3"/>
      <c r="HNP528" s="3"/>
      <c r="HNQ528" s="3"/>
      <c r="HNR528" s="3"/>
      <c r="HNS528" s="3"/>
      <c r="HNT528" s="3"/>
      <c r="HNU528" s="3"/>
      <c r="HNV528" s="3"/>
      <c r="HNW528" s="3"/>
      <c r="HNX528" s="3"/>
      <c r="HNY528" s="3"/>
      <c r="HNZ528" s="3"/>
      <c r="HOA528" s="3"/>
      <c r="HOB528" s="3"/>
      <c r="HOC528" s="3"/>
      <c r="HOD528" s="3"/>
      <c r="HOE528" s="3"/>
      <c r="HOF528" s="3"/>
      <c r="HOG528" s="3"/>
      <c r="HOH528" s="3"/>
      <c r="HOI528" s="3"/>
      <c r="HOJ528" s="3"/>
      <c r="HOK528" s="3"/>
      <c r="HOL528" s="3"/>
      <c r="HOM528" s="3"/>
      <c r="HON528" s="3"/>
      <c r="HOO528" s="3"/>
      <c r="HOP528" s="3"/>
      <c r="HOQ528" s="3"/>
      <c r="HOR528" s="3"/>
      <c r="HOS528" s="3"/>
      <c r="HOT528" s="3"/>
      <c r="HOU528" s="3"/>
      <c r="HOV528" s="3"/>
      <c r="HOW528" s="3"/>
      <c r="HOX528" s="3"/>
      <c r="HOY528" s="3"/>
      <c r="HOZ528" s="3"/>
      <c r="HPA528" s="3"/>
      <c r="HPB528" s="3"/>
      <c r="HPC528" s="3"/>
      <c r="HPD528" s="3"/>
      <c r="HPE528" s="3"/>
      <c r="HPF528" s="3"/>
      <c r="HPG528" s="3"/>
      <c r="HPH528" s="3"/>
      <c r="HPI528" s="3"/>
      <c r="HPJ528" s="3"/>
      <c r="HPK528" s="3"/>
      <c r="HPL528" s="3"/>
      <c r="HPM528" s="3"/>
      <c r="HPN528" s="3"/>
      <c r="HPO528" s="3"/>
      <c r="HPP528" s="3"/>
      <c r="HPQ528" s="3"/>
      <c r="HPR528" s="3"/>
      <c r="HPS528" s="3"/>
      <c r="HPT528" s="3"/>
      <c r="HPU528" s="3"/>
      <c r="HPV528" s="3"/>
      <c r="HPW528" s="3"/>
      <c r="HPX528" s="3"/>
      <c r="HPY528" s="3"/>
      <c r="HPZ528" s="3"/>
      <c r="HQA528" s="3"/>
      <c r="HQB528" s="3"/>
      <c r="HQC528" s="3"/>
      <c r="HQD528" s="3"/>
      <c r="HQE528" s="3"/>
      <c r="HQF528" s="3"/>
      <c r="HQG528" s="3"/>
      <c r="HQH528" s="3"/>
      <c r="HQI528" s="3"/>
      <c r="HQJ528" s="3"/>
      <c r="HQK528" s="3"/>
      <c r="HQL528" s="3"/>
      <c r="HQM528" s="3"/>
      <c r="HQN528" s="3"/>
      <c r="HQO528" s="3"/>
      <c r="HQP528" s="3"/>
      <c r="HQQ528" s="3"/>
      <c r="HQR528" s="3"/>
      <c r="HQS528" s="3"/>
      <c r="HQT528" s="3"/>
      <c r="HQU528" s="3"/>
      <c r="HQV528" s="3"/>
      <c r="HQW528" s="3"/>
      <c r="HQX528" s="3"/>
      <c r="HQY528" s="3"/>
      <c r="HQZ528" s="3"/>
      <c r="HRA528" s="3"/>
      <c r="HRB528" s="3"/>
      <c r="HRC528" s="3"/>
      <c r="HRD528" s="3"/>
      <c r="HRE528" s="3"/>
      <c r="HRF528" s="3"/>
      <c r="HRG528" s="3"/>
      <c r="HRH528" s="3"/>
      <c r="HRI528" s="3"/>
      <c r="HRJ528" s="3"/>
      <c r="HRK528" s="3"/>
      <c r="HRL528" s="3"/>
      <c r="HRM528" s="3"/>
      <c r="HRN528" s="3"/>
      <c r="HRO528" s="3"/>
      <c r="HRP528" s="3"/>
      <c r="HRQ528" s="3"/>
      <c r="HRR528" s="3"/>
      <c r="HRS528" s="3"/>
      <c r="HRT528" s="3"/>
      <c r="HRU528" s="3"/>
      <c r="HRV528" s="3"/>
      <c r="HRW528" s="3"/>
      <c r="HRX528" s="3"/>
      <c r="HRY528" s="3"/>
      <c r="HRZ528" s="3"/>
      <c r="HSA528" s="3"/>
      <c r="HSB528" s="3"/>
      <c r="HSC528" s="3"/>
      <c r="HSD528" s="3"/>
      <c r="HSE528" s="3"/>
      <c r="HSF528" s="3"/>
      <c r="HSG528" s="3"/>
      <c r="HSH528" s="3"/>
      <c r="HSI528" s="3"/>
      <c r="HSJ528" s="3"/>
      <c r="HSK528" s="3"/>
      <c r="HSL528" s="3"/>
      <c r="HSM528" s="3"/>
      <c r="HSN528" s="3"/>
      <c r="HSO528" s="3"/>
      <c r="HSP528" s="3"/>
      <c r="HSQ528" s="3"/>
      <c r="HSR528" s="3"/>
      <c r="HSS528" s="3"/>
      <c r="HST528" s="3"/>
      <c r="HSU528" s="3"/>
      <c r="HSV528" s="3"/>
      <c r="HSW528" s="3"/>
      <c r="HSX528" s="3"/>
      <c r="HSY528" s="3"/>
      <c r="HSZ528" s="3"/>
      <c r="HTA528" s="3"/>
      <c r="HTB528" s="3"/>
      <c r="HTC528" s="3"/>
      <c r="HTD528" s="3"/>
      <c r="HTE528" s="3"/>
      <c r="HTF528" s="3"/>
      <c r="HTG528" s="3"/>
      <c r="HTH528" s="3"/>
      <c r="HTI528" s="3"/>
      <c r="HTJ528" s="3"/>
      <c r="HTK528" s="3"/>
      <c r="HTL528" s="3"/>
      <c r="HTM528" s="3"/>
      <c r="HTN528" s="3"/>
      <c r="HTO528" s="3"/>
      <c r="HTP528" s="3"/>
      <c r="HTQ528" s="3"/>
      <c r="HTR528" s="3"/>
      <c r="HTS528" s="3"/>
      <c r="HTT528" s="3"/>
      <c r="HTU528" s="3"/>
      <c r="HTV528" s="3"/>
      <c r="HTW528" s="3"/>
      <c r="HTX528" s="3"/>
      <c r="HTY528" s="3"/>
      <c r="HTZ528" s="3"/>
      <c r="HUA528" s="3"/>
      <c r="HUB528" s="3"/>
      <c r="HUC528" s="3"/>
      <c r="HUD528" s="3"/>
      <c r="HUE528" s="3"/>
      <c r="HUF528" s="3"/>
      <c r="HUG528" s="3"/>
      <c r="HUH528" s="3"/>
      <c r="HUI528" s="3"/>
      <c r="HUJ528" s="3"/>
      <c r="HUK528" s="3"/>
      <c r="HUL528" s="3"/>
      <c r="HUM528" s="3"/>
      <c r="HUN528" s="3"/>
      <c r="HUO528" s="3"/>
      <c r="HUP528" s="3"/>
      <c r="HUQ528" s="3"/>
      <c r="HUR528" s="3"/>
      <c r="HUS528" s="3"/>
      <c r="HUT528" s="3"/>
      <c r="HUU528" s="3"/>
      <c r="HUV528" s="3"/>
      <c r="HUW528" s="3"/>
      <c r="HUX528" s="3"/>
      <c r="HUY528" s="3"/>
      <c r="HUZ528" s="3"/>
      <c r="HVA528" s="3"/>
      <c r="HVB528" s="3"/>
      <c r="HVC528" s="3"/>
      <c r="HVD528" s="3"/>
      <c r="HVE528" s="3"/>
      <c r="HVF528" s="3"/>
      <c r="HVG528" s="3"/>
      <c r="HVH528" s="3"/>
      <c r="HVI528" s="3"/>
      <c r="HVJ528" s="3"/>
      <c r="HVK528" s="3"/>
      <c r="HVL528" s="3"/>
      <c r="HVM528" s="3"/>
      <c r="HVN528" s="3"/>
      <c r="HVO528" s="3"/>
      <c r="HVP528" s="3"/>
      <c r="HVQ528" s="3"/>
      <c r="HVR528" s="3"/>
      <c r="HVS528" s="3"/>
      <c r="HVT528" s="3"/>
      <c r="HVU528" s="3"/>
      <c r="HVV528" s="3"/>
      <c r="HVW528" s="3"/>
      <c r="HVX528" s="3"/>
      <c r="HVY528" s="3"/>
      <c r="HVZ528" s="3"/>
      <c r="HWA528" s="3"/>
      <c r="HWB528" s="3"/>
      <c r="HWC528" s="3"/>
      <c r="HWD528" s="3"/>
      <c r="HWE528" s="3"/>
      <c r="HWF528" s="3"/>
      <c r="HWG528" s="3"/>
      <c r="HWH528" s="3"/>
      <c r="HWI528" s="3"/>
      <c r="HWJ528" s="3"/>
      <c r="HWK528" s="3"/>
      <c r="HWL528" s="3"/>
      <c r="HWM528" s="3"/>
      <c r="HWN528" s="3"/>
      <c r="HWO528" s="3"/>
      <c r="HWP528" s="3"/>
      <c r="HWQ528" s="3"/>
      <c r="HWR528" s="3"/>
      <c r="HWS528" s="3"/>
      <c r="HWT528" s="3"/>
      <c r="HWU528" s="3"/>
      <c r="HWV528" s="3"/>
      <c r="HWW528" s="3"/>
      <c r="HWX528" s="3"/>
      <c r="HWY528" s="3"/>
      <c r="HWZ528" s="3"/>
      <c r="HXA528" s="3"/>
      <c r="HXB528" s="3"/>
      <c r="HXC528" s="3"/>
      <c r="HXD528" s="3"/>
      <c r="HXE528" s="3"/>
      <c r="HXF528" s="3"/>
      <c r="HXG528" s="3"/>
      <c r="HXH528" s="3"/>
      <c r="HXI528" s="3"/>
      <c r="HXJ528" s="3"/>
      <c r="HXK528" s="3"/>
      <c r="HXL528" s="3"/>
      <c r="HXM528" s="3"/>
      <c r="HXN528" s="3"/>
      <c r="HXO528" s="3"/>
      <c r="HXP528" s="3"/>
      <c r="HXQ528" s="3"/>
      <c r="HXR528" s="3"/>
      <c r="HXS528" s="3"/>
      <c r="HXT528" s="3"/>
      <c r="HXU528" s="3"/>
      <c r="HXV528" s="3"/>
      <c r="HXW528" s="3"/>
      <c r="HXX528" s="3"/>
      <c r="HXY528" s="3"/>
      <c r="HXZ528" s="3"/>
      <c r="HYA528" s="3"/>
      <c r="HYB528" s="3"/>
      <c r="HYC528" s="3"/>
      <c r="HYD528" s="3"/>
      <c r="HYE528" s="3"/>
      <c r="HYF528" s="3"/>
      <c r="HYG528" s="3"/>
      <c r="HYH528" s="3"/>
      <c r="HYI528" s="3"/>
      <c r="HYJ528" s="3"/>
      <c r="HYK528" s="3"/>
      <c r="HYL528" s="3"/>
      <c r="HYM528" s="3"/>
      <c r="HYN528" s="3"/>
      <c r="HYO528" s="3"/>
      <c r="HYP528" s="3"/>
      <c r="HYQ528" s="3"/>
      <c r="HYR528" s="3"/>
      <c r="HYS528" s="3"/>
      <c r="HYT528" s="3"/>
      <c r="HYU528" s="3"/>
      <c r="HYV528" s="3"/>
      <c r="HYW528" s="3"/>
      <c r="HYX528" s="3"/>
      <c r="HYY528" s="3"/>
      <c r="HYZ528" s="3"/>
      <c r="HZA528" s="3"/>
      <c r="HZB528" s="3"/>
      <c r="HZC528" s="3"/>
      <c r="HZD528" s="3"/>
      <c r="HZE528" s="3"/>
      <c r="HZF528" s="3"/>
      <c r="HZG528" s="3"/>
      <c r="HZH528" s="3"/>
      <c r="HZI528" s="3"/>
      <c r="HZJ528" s="3"/>
      <c r="HZK528" s="3"/>
      <c r="HZL528" s="3"/>
      <c r="HZM528" s="3"/>
      <c r="HZN528" s="3"/>
      <c r="HZO528" s="3"/>
      <c r="HZP528" s="3"/>
      <c r="HZQ528" s="3"/>
      <c r="HZR528" s="3"/>
      <c r="HZS528" s="3"/>
      <c r="HZT528" s="3"/>
      <c r="HZU528" s="3"/>
      <c r="HZV528" s="3"/>
      <c r="HZW528" s="3"/>
      <c r="HZX528" s="3"/>
      <c r="HZY528" s="3"/>
      <c r="HZZ528" s="3"/>
      <c r="IAA528" s="3"/>
      <c r="IAB528" s="3"/>
      <c r="IAC528" s="3"/>
      <c r="IAD528" s="3"/>
      <c r="IAE528" s="3"/>
      <c r="IAF528" s="3"/>
      <c r="IAG528" s="3"/>
      <c r="IAH528" s="3"/>
      <c r="IAI528" s="3"/>
      <c r="IAJ528" s="3"/>
      <c r="IAK528" s="3"/>
      <c r="IAL528" s="3"/>
      <c r="IAM528" s="3"/>
      <c r="IAN528" s="3"/>
      <c r="IAO528" s="3"/>
      <c r="IAP528" s="3"/>
      <c r="IAQ528" s="3"/>
      <c r="IAR528" s="3"/>
      <c r="IAS528" s="3"/>
      <c r="IAT528" s="3"/>
      <c r="IAU528" s="3"/>
      <c r="IAV528" s="3"/>
      <c r="IAW528" s="3"/>
      <c r="IAX528" s="3"/>
      <c r="IAY528" s="3"/>
      <c r="IAZ528" s="3"/>
      <c r="IBA528" s="3"/>
      <c r="IBB528" s="3"/>
      <c r="IBC528" s="3"/>
      <c r="IBD528" s="3"/>
      <c r="IBE528" s="3"/>
      <c r="IBF528" s="3"/>
      <c r="IBG528" s="3"/>
      <c r="IBH528" s="3"/>
      <c r="IBI528" s="3"/>
      <c r="IBJ528" s="3"/>
      <c r="IBK528" s="3"/>
      <c r="IBL528" s="3"/>
      <c r="IBM528" s="3"/>
      <c r="IBN528" s="3"/>
      <c r="IBO528" s="3"/>
      <c r="IBP528" s="3"/>
      <c r="IBQ528" s="3"/>
      <c r="IBR528" s="3"/>
      <c r="IBS528" s="3"/>
      <c r="IBT528" s="3"/>
      <c r="IBU528" s="3"/>
      <c r="IBV528" s="3"/>
      <c r="IBW528" s="3"/>
      <c r="IBX528" s="3"/>
      <c r="IBY528" s="3"/>
      <c r="IBZ528" s="3"/>
      <c r="ICA528" s="3"/>
      <c r="ICB528" s="3"/>
      <c r="ICC528" s="3"/>
      <c r="ICD528" s="3"/>
      <c r="ICE528" s="3"/>
      <c r="ICF528" s="3"/>
      <c r="ICG528" s="3"/>
      <c r="ICH528" s="3"/>
      <c r="ICI528" s="3"/>
      <c r="ICJ528" s="3"/>
      <c r="ICK528" s="3"/>
      <c r="ICL528" s="3"/>
      <c r="ICM528" s="3"/>
      <c r="ICN528" s="3"/>
      <c r="ICO528" s="3"/>
      <c r="ICP528" s="3"/>
      <c r="ICQ528" s="3"/>
      <c r="ICR528" s="3"/>
      <c r="ICS528" s="3"/>
      <c r="ICT528" s="3"/>
      <c r="ICU528" s="3"/>
      <c r="ICV528" s="3"/>
      <c r="ICW528" s="3"/>
      <c r="ICX528" s="3"/>
      <c r="ICY528" s="3"/>
      <c r="ICZ528" s="3"/>
      <c r="IDA528" s="3"/>
      <c r="IDB528" s="3"/>
      <c r="IDC528" s="3"/>
      <c r="IDD528" s="3"/>
      <c r="IDE528" s="3"/>
      <c r="IDF528" s="3"/>
      <c r="IDG528" s="3"/>
      <c r="IDH528" s="3"/>
      <c r="IDI528" s="3"/>
      <c r="IDJ528" s="3"/>
      <c r="IDK528" s="3"/>
      <c r="IDL528" s="3"/>
      <c r="IDM528" s="3"/>
      <c r="IDN528" s="3"/>
      <c r="IDO528" s="3"/>
      <c r="IDP528" s="3"/>
      <c r="IDQ528" s="3"/>
      <c r="IDR528" s="3"/>
      <c r="IDS528" s="3"/>
      <c r="IDT528" s="3"/>
      <c r="IDU528" s="3"/>
      <c r="IDV528" s="3"/>
      <c r="IDW528" s="3"/>
      <c r="IDX528" s="3"/>
      <c r="IDY528" s="3"/>
      <c r="IDZ528" s="3"/>
      <c r="IEA528" s="3"/>
      <c r="IEB528" s="3"/>
      <c r="IEC528" s="3"/>
      <c r="IED528" s="3"/>
      <c r="IEE528" s="3"/>
      <c r="IEF528" s="3"/>
      <c r="IEG528" s="3"/>
      <c r="IEH528" s="3"/>
      <c r="IEI528" s="3"/>
      <c r="IEJ528" s="3"/>
      <c r="IEK528" s="3"/>
      <c r="IEL528" s="3"/>
      <c r="IEM528" s="3"/>
      <c r="IEN528" s="3"/>
      <c r="IEO528" s="3"/>
      <c r="IEP528" s="3"/>
      <c r="IEQ528" s="3"/>
      <c r="IER528" s="3"/>
      <c r="IES528" s="3"/>
      <c r="IET528" s="3"/>
      <c r="IEU528" s="3"/>
      <c r="IEV528" s="3"/>
      <c r="IEW528" s="3"/>
      <c r="IEX528" s="3"/>
      <c r="IEY528" s="3"/>
      <c r="IEZ528" s="3"/>
      <c r="IFA528" s="3"/>
      <c r="IFB528" s="3"/>
      <c r="IFC528" s="3"/>
      <c r="IFD528" s="3"/>
      <c r="IFE528" s="3"/>
      <c r="IFF528" s="3"/>
      <c r="IFG528" s="3"/>
      <c r="IFH528" s="3"/>
      <c r="IFI528" s="3"/>
      <c r="IFJ528" s="3"/>
      <c r="IFK528" s="3"/>
      <c r="IFL528" s="3"/>
      <c r="IFM528" s="3"/>
      <c r="IFN528" s="3"/>
      <c r="IFO528" s="3"/>
      <c r="IFP528" s="3"/>
      <c r="IFQ528" s="3"/>
      <c r="IFR528" s="3"/>
      <c r="IFS528" s="3"/>
      <c r="IFT528" s="3"/>
      <c r="IFU528" s="3"/>
      <c r="IFV528" s="3"/>
      <c r="IFW528" s="3"/>
      <c r="IFX528" s="3"/>
      <c r="IFY528" s="3"/>
      <c r="IFZ528" s="3"/>
      <c r="IGA528" s="3"/>
      <c r="IGB528" s="3"/>
      <c r="IGC528" s="3"/>
      <c r="IGD528" s="3"/>
      <c r="IGE528" s="3"/>
      <c r="IGF528" s="3"/>
      <c r="IGG528" s="3"/>
      <c r="IGH528" s="3"/>
      <c r="IGI528" s="3"/>
      <c r="IGJ528" s="3"/>
      <c r="IGK528" s="3"/>
      <c r="IGL528" s="3"/>
      <c r="IGM528" s="3"/>
      <c r="IGN528" s="3"/>
      <c r="IGO528" s="3"/>
      <c r="IGP528" s="3"/>
      <c r="IGQ528" s="3"/>
      <c r="IGR528" s="3"/>
      <c r="IGS528" s="3"/>
      <c r="IGT528" s="3"/>
      <c r="IGU528" s="3"/>
      <c r="IGV528" s="3"/>
      <c r="IGW528" s="3"/>
      <c r="IGX528" s="3"/>
      <c r="IGY528" s="3"/>
      <c r="IGZ528" s="3"/>
      <c r="IHA528" s="3"/>
      <c r="IHB528" s="3"/>
      <c r="IHC528" s="3"/>
      <c r="IHD528" s="3"/>
      <c r="IHE528" s="3"/>
      <c r="IHF528" s="3"/>
      <c r="IHG528" s="3"/>
      <c r="IHH528" s="3"/>
      <c r="IHI528" s="3"/>
      <c r="IHJ528" s="3"/>
      <c r="IHK528" s="3"/>
      <c r="IHL528" s="3"/>
      <c r="IHM528" s="3"/>
      <c r="IHN528" s="3"/>
      <c r="IHO528" s="3"/>
      <c r="IHP528" s="3"/>
      <c r="IHQ528" s="3"/>
      <c r="IHR528" s="3"/>
      <c r="IHS528" s="3"/>
      <c r="IHT528" s="3"/>
      <c r="IHU528" s="3"/>
      <c r="IHV528" s="3"/>
      <c r="IHW528" s="3"/>
      <c r="IHX528" s="3"/>
      <c r="IHY528" s="3"/>
      <c r="IHZ528" s="3"/>
      <c r="IIA528" s="3"/>
      <c r="IIB528" s="3"/>
      <c r="IIC528" s="3"/>
      <c r="IID528" s="3"/>
      <c r="IIE528" s="3"/>
      <c r="IIF528" s="3"/>
      <c r="IIG528" s="3"/>
      <c r="IIH528" s="3"/>
      <c r="III528" s="3"/>
      <c r="IIJ528" s="3"/>
      <c r="IIK528" s="3"/>
      <c r="IIL528" s="3"/>
      <c r="IIM528" s="3"/>
      <c r="IIN528" s="3"/>
      <c r="IIO528" s="3"/>
      <c r="IIP528" s="3"/>
      <c r="IIQ528" s="3"/>
      <c r="IIR528" s="3"/>
      <c r="IIS528" s="3"/>
      <c r="IIT528" s="3"/>
      <c r="IIU528" s="3"/>
      <c r="IIV528" s="3"/>
      <c r="IIW528" s="3"/>
      <c r="IIX528" s="3"/>
      <c r="IIY528" s="3"/>
      <c r="IIZ528" s="3"/>
      <c r="IJA528" s="3"/>
      <c r="IJB528" s="3"/>
      <c r="IJC528" s="3"/>
      <c r="IJD528" s="3"/>
      <c r="IJE528" s="3"/>
      <c r="IJF528" s="3"/>
      <c r="IJG528" s="3"/>
      <c r="IJH528" s="3"/>
      <c r="IJI528" s="3"/>
      <c r="IJJ528" s="3"/>
      <c r="IJK528" s="3"/>
      <c r="IJL528" s="3"/>
      <c r="IJM528" s="3"/>
      <c r="IJN528" s="3"/>
      <c r="IJO528" s="3"/>
      <c r="IJP528" s="3"/>
      <c r="IJQ528" s="3"/>
      <c r="IJR528" s="3"/>
      <c r="IJS528" s="3"/>
      <c r="IJT528" s="3"/>
      <c r="IJU528" s="3"/>
      <c r="IJV528" s="3"/>
      <c r="IJW528" s="3"/>
      <c r="IJX528" s="3"/>
      <c r="IJY528" s="3"/>
      <c r="IJZ528" s="3"/>
      <c r="IKA528" s="3"/>
      <c r="IKB528" s="3"/>
      <c r="IKC528" s="3"/>
      <c r="IKD528" s="3"/>
      <c r="IKE528" s="3"/>
      <c r="IKF528" s="3"/>
      <c r="IKG528" s="3"/>
      <c r="IKH528" s="3"/>
      <c r="IKI528" s="3"/>
      <c r="IKJ528" s="3"/>
      <c r="IKK528" s="3"/>
      <c r="IKL528" s="3"/>
      <c r="IKM528" s="3"/>
      <c r="IKN528" s="3"/>
      <c r="IKO528" s="3"/>
      <c r="IKP528" s="3"/>
      <c r="IKQ528" s="3"/>
      <c r="IKR528" s="3"/>
      <c r="IKS528" s="3"/>
      <c r="IKT528" s="3"/>
      <c r="IKU528" s="3"/>
      <c r="IKV528" s="3"/>
      <c r="IKW528" s="3"/>
      <c r="IKX528" s="3"/>
      <c r="IKY528" s="3"/>
      <c r="IKZ528" s="3"/>
      <c r="ILA528" s="3"/>
      <c r="ILB528" s="3"/>
      <c r="ILC528" s="3"/>
      <c r="ILD528" s="3"/>
      <c r="ILE528" s="3"/>
      <c r="ILF528" s="3"/>
      <c r="ILG528" s="3"/>
      <c r="ILH528" s="3"/>
      <c r="ILI528" s="3"/>
      <c r="ILJ528" s="3"/>
      <c r="ILK528" s="3"/>
      <c r="ILL528" s="3"/>
      <c r="ILM528" s="3"/>
      <c r="ILN528" s="3"/>
      <c r="ILO528" s="3"/>
      <c r="ILP528" s="3"/>
      <c r="ILQ528" s="3"/>
      <c r="ILR528" s="3"/>
      <c r="ILS528" s="3"/>
      <c r="ILT528" s="3"/>
      <c r="ILU528" s="3"/>
      <c r="ILV528" s="3"/>
      <c r="ILW528" s="3"/>
      <c r="ILX528" s="3"/>
      <c r="ILY528" s="3"/>
      <c r="ILZ528" s="3"/>
      <c r="IMA528" s="3"/>
      <c r="IMB528" s="3"/>
      <c r="IMC528" s="3"/>
      <c r="IMD528" s="3"/>
      <c r="IME528" s="3"/>
      <c r="IMF528" s="3"/>
      <c r="IMG528" s="3"/>
      <c r="IMH528" s="3"/>
      <c r="IMI528" s="3"/>
      <c r="IMJ528" s="3"/>
      <c r="IMK528" s="3"/>
      <c r="IML528" s="3"/>
      <c r="IMM528" s="3"/>
      <c r="IMN528" s="3"/>
      <c r="IMO528" s="3"/>
      <c r="IMP528" s="3"/>
      <c r="IMQ528" s="3"/>
      <c r="IMR528" s="3"/>
      <c r="IMS528" s="3"/>
      <c r="IMT528" s="3"/>
      <c r="IMU528" s="3"/>
      <c r="IMV528" s="3"/>
      <c r="IMW528" s="3"/>
      <c r="IMX528" s="3"/>
      <c r="IMY528" s="3"/>
      <c r="IMZ528" s="3"/>
      <c r="INA528" s="3"/>
      <c r="INB528" s="3"/>
      <c r="INC528" s="3"/>
      <c r="IND528" s="3"/>
      <c r="INE528" s="3"/>
      <c r="INF528" s="3"/>
      <c r="ING528" s="3"/>
      <c r="INH528" s="3"/>
      <c r="INI528" s="3"/>
      <c r="INJ528" s="3"/>
      <c r="INK528" s="3"/>
      <c r="INL528" s="3"/>
      <c r="INM528" s="3"/>
      <c r="INN528" s="3"/>
      <c r="INO528" s="3"/>
      <c r="INP528" s="3"/>
      <c r="INQ528" s="3"/>
      <c r="INR528" s="3"/>
      <c r="INS528" s="3"/>
      <c r="INT528" s="3"/>
      <c r="INU528" s="3"/>
      <c r="INV528" s="3"/>
      <c r="INW528" s="3"/>
      <c r="INX528" s="3"/>
      <c r="INY528" s="3"/>
      <c r="INZ528" s="3"/>
      <c r="IOA528" s="3"/>
      <c r="IOB528" s="3"/>
      <c r="IOC528" s="3"/>
      <c r="IOD528" s="3"/>
      <c r="IOE528" s="3"/>
      <c r="IOF528" s="3"/>
      <c r="IOG528" s="3"/>
      <c r="IOH528" s="3"/>
      <c r="IOI528" s="3"/>
      <c r="IOJ528" s="3"/>
      <c r="IOK528" s="3"/>
      <c r="IOL528" s="3"/>
      <c r="IOM528" s="3"/>
      <c r="ION528" s="3"/>
      <c r="IOO528" s="3"/>
      <c r="IOP528" s="3"/>
      <c r="IOQ528" s="3"/>
      <c r="IOR528" s="3"/>
      <c r="IOS528" s="3"/>
      <c r="IOT528" s="3"/>
      <c r="IOU528" s="3"/>
      <c r="IOV528" s="3"/>
      <c r="IOW528" s="3"/>
      <c r="IOX528" s="3"/>
      <c r="IOY528" s="3"/>
      <c r="IOZ528" s="3"/>
      <c r="IPA528" s="3"/>
      <c r="IPB528" s="3"/>
      <c r="IPC528" s="3"/>
      <c r="IPD528" s="3"/>
      <c r="IPE528" s="3"/>
      <c r="IPF528" s="3"/>
      <c r="IPG528" s="3"/>
      <c r="IPH528" s="3"/>
      <c r="IPI528" s="3"/>
      <c r="IPJ528" s="3"/>
      <c r="IPK528" s="3"/>
      <c r="IPL528" s="3"/>
      <c r="IPM528" s="3"/>
      <c r="IPN528" s="3"/>
      <c r="IPO528" s="3"/>
      <c r="IPP528" s="3"/>
      <c r="IPQ528" s="3"/>
      <c r="IPR528" s="3"/>
      <c r="IPS528" s="3"/>
      <c r="IPT528" s="3"/>
      <c r="IPU528" s="3"/>
      <c r="IPV528" s="3"/>
      <c r="IPW528" s="3"/>
      <c r="IPX528" s="3"/>
      <c r="IPY528" s="3"/>
      <c r="IPZ528" s="3"/>
      <c r="IQA528" s="3"/>
      <c r="IQB528" s="3"/>
      <c r="IQC528" s="3"/>
      <c r="IQD528" s="3"/>
      <c r="IQE528" s="3"/>
      <c r="IQF528" s="3"/>
      <c r="IQG528" s="3"/>
      <c r="IQH528" s="3"/>
      <c r="IQI528" s="3"/>
      <c r="IQJ528" s="3"/>
      <c r="IQK528" s="3"/>
      <c r="IQL528" s="3"/>
      <c r="IQM528" s="3"/>
      <c r="IQN528" s="3"/>
      <c r="IQO528" s="3"/>
      <c r="IQP528" s="3"/>
      <c r="IQQ528" s="3"/>
      <c r="IQR528" s="3"/>
      <c r="IQS528" s="3"/>
      <c r="IQT528" s="3"/>
      <c r="IQU528" s="3"/>
      <c r="IQV528" s="3"/>
      <c r="IQW528" s="3"/>
      <c r="IQX528" s="3"/>
      <c r="IQY528" s="3"/>
      <c r="IQZ528" s="3"/>
      <c r="IRA528" s="3"/>
      <c r="IRB528" s="3"/>
      <c r="IRC528" s="3"/>
      <c r="IRD528" s="3"/>
      <c r="IRE528" s="3"/>
      <c r="IRF528" s="3"/>
      <c r="IRG528" s="3"/>
      <c r="IRH528" s="3"/>
      <c r="IRI528" s="3"/>
      <c r="IRJ528" s="3"/>
      <c r="IRK528" s="3"/>
      <c r="IRL528" s="3"/>
      <c r="IRM528" s="3"/>
      <c r="IRN528" s="3"/>
      <c r="IRO528" s="3"/>
      <c r="IRP528" s="3"/>
      <c r="IRQ528" s="3"/>
      <c r="IRR528" s="3"/>
      <c r="IRS528" s="3"/>
      <c r="IRT528" s="3"/>
      <c r="IRU528" s="3"/>
      <c r="IRV528" s="3"/>
      <c r="IRW528" s="3"/>
      <c r="IRX528" s="3"/>
      <c r="IRY528" s="3"/>
      <c r="IRZ528" s="3"/>
      <c r="ISA528" s="3"/>
      <c r="ISB528" s="3"/>
      <c r="ISC528" s="3"/>
      <c r="ISD528" s="3"/>
      <c r="ISE528" s="3"/>
      <c r="ISF528" s="3"/>
      <c r="ISG528" s="3"/>
      <c r="ISH528" s="3"/>
      <c r="ISI528" s="3"/>
      <c r="ISJ528" s="3"/>
      <c r="ISK528" s="3"/>
      <c r="ISL528" s="3"/>
      <c r="ISM528" s="3"/>
      <c r="ISN528" s="3"/>
      <c r="ISO528" s="3"/>
      <c r="ISP528" s="3"/>
      <c r="ISQ528" s="3"/>
      <c r="ISR528" s="3"/>
      <c r="ISS528" s="3"/>
      <c r="IST528" s="3"/>
      <c r="ISU528" s="3"/>
      <c r="ISV528" s="3"/>
      <c r="ISW528" s="3"/>
      <c r="ISX528" s="3"/>
      <c r="ISY528" s="3"/>
      <c r="ISZ528" s="3"/>
      <c r="ITA528" s="3"/>
      <c r="ITB528" s="3"/>
      <c r="ITC528" s="3"/>
      <c r="ITD528" s="3"/>
      <c r="ITE528" s="3"/>
      <c r="ITF528" s="3"/>
      <c r="ITG528" s="3"/>
      <c r="ITH528" s="3"/>
      <c r="ITI528" s="3"/>
      <c r="ITJ528" s="3"/>
      <c r="ITK528" s="3"/>
      <c r="ITL528" s="3"/>
      <c r="ITM528" s="3"/>
      <c r="ITN528" s="3"/>
      <c r="ITO528" s="3"/>
      <c r="ITP528" s="3"/>
      <c r="ITQ528" s="3"/>
      <c r="ITR528" s="3"/>
      <c r="ITS528" s="3"/>
      <c r="ITT528" s="3"/>
      <c r="ITU528" s="3"/>
      <c r="ITV528" s="3"/>
      <c r="ITW528" s="3"/>
      <c r="ITX528" s="3"/>
      <c r="ITY528" s="3"/>
      <c r="ITZ528" s="3"/>
      <c r="IUA528" s="3"/>
      <c r="IUB528" s="3"/>
      <c r="IUC528" s="3"/>
      <c r="IUD528" s="3"/>
      <c r="IUE528" s="3"/>
      <c r="IUF528" s="3"/>
      <c r="IUG528" s="3"/>
      <c r="IUH528" s="3"/>
      <c r="IUI528" s="3"/>
      <c r="IUJ528" s="3"/>
      <c r="IUK528" s="3"/>
      <c r="IUL528" s="3"/>
      <c r="IUM528" s="3"/>
      <c r="IUN528" s="3"/>
      <c r="IUO528" s="3"/>
      <c r="IUP528" s="3"/>
      <c r="IUQ528" s="3"/>
      <c r="IUR528" s="3"/>
      <c r="IUS528" s="3"/>
      <c r="IUT528" s="3"/>
      <c r="IUU528" s="3"/>
      <c r="IUV528" s="3"/>
      <c r="IUW528" s="3"/>
      <c r="IUX528" s="3"/>
      <c r="IUY528" s="3"/>
      <c r="IUZ528" s="3"/>
      <c r="IVA528" s="3"/>
      <c r="IVB528" s="3"/>
      <c r="IVC528" s="3"/>
      <c r="IVD528" s="3"/>
      <c r="IVE528" s="3"/>
      <c r="IVF528" s="3"/>
      <c r="IVG528" s="3"/>
      <c r="IVH528" s="3"/>
      <c r="IVI528" s="3"/>
      <c r="IVJ528" s="3"/>
      <c r="IVK528" s="3"/>
      <c r="IVL528" s="3"/>
      <c r="IVM528" s="3"/>
      <c r="IVN528" s="3"/>
      <c r="IVO528" s="3"/>
      <c r="IVP528" s="3"/>
      <c r="IVQ528" s="3"/>
      <c r="IVR528" s="3"/>
      <c r="IVS528" s="3"/>
      <c r="IVT528" s="3"/>
      <c r="IVU528" s="3"/>
      <c r="IVV528" s="3"/>
      <c r="IVW528" s="3"/>
      <c r="IVX528" s="3"/>
      <c r="IVY528" s="3"/>
      <c r="IVZ528" s="3"/>
      <c r="IWA528" s="3"/>
      <c r="IWB528" s="3"/>
      <c r="IWC528" s="3"/>
      <c r="IWD528" s="3"/>
      <c r="IWE528" s="3"/>
      <c r="IWF528" s="3"/>
      <c r="IWG528" s="3"/>
      <c r="IWH528" s="3"/>
      <c r="IWI528" s="3"/>
      <c r="IWJ528" s="3"/>
      <c r="IWK528" s="3"/>
      <c r="IWL528" s="3"/>
      <c r="IWM528" s="3"/>
      <c r="IWN528" s="3"/>
      <c r="IWO528" s="3"/>
      <c r="IWP528" s="3"/>
      <c r="IWQ528" s="3"/>
      <c r="IWR528" s="3"/>
      <c r="IWS528" s="3"/>
      <c r="IWT528" s="3"/>
      <c r="IWU528" s="3"/>
      <c r="IWV528" s="3"/>
      <c r="IWW528" s="3"/>
      <c r="IWX528" s="3"/>
      <c r="IWY528" s="3"/>
      <c r="IWZ528" s="3"/>
      <c r="IXA528" s="3"/>
      <c r="IXB528" s="3"/>
      <c r="IXC528" s="3"/>
      <c r="IXD528" s="3"/>
      <c r="IXE528" s="3"/>
      <c r="IXF528" s="3"/>
      <c r="IXG528" s="3"/>
      <c r="IXH528" s="3"/>
      <c r="IXI528" s="3"/>
      <c r="IXJ528" s="3"/>
      <c r="IXK528" s="3"/>
      <c r="IXL528" s="3"/>
      <c r="IXM528" s="3"/>
      <c r="IXN528" s="3"/>
      <c r="IXO528" s="3"/>
      <c r="IXP528" s="3"/>
      <c r="IXQ528" s="3"/>
      <c r="IXR528" s="3"/>
      <c r="IXS528" s="3"/>
      <c r="IXT528" s="3"/>
      <c r="IXU528" s="3"/>
      <c r="IXV528" s="3"/>
      <c r="IXW528" s="3"/>
      <c r="IXX528" s="3"/>
      <c r="IXY528" s="3"/>
      <c r="IXZ528" s="3"/>
      <c r="IYA528" s="3"/>
      <c r="IYB528" s="3"/>
      <c r="IYC528" s="3"/>
      <c r="IYD528" s="3"/>
      <c r="IYE528" s="3"/>
      <c r="IYF528" s="3"/>
      <c r="IYG528" s="3"/>
      <c r="IYH528" s="3"/>
      <c r="IYI528" s="3"/>
      <c r="IYJ528" s="3"/>
      <c r="IYK528" s="3"/>
      <c r="IYL528" s="3"/>
      <c r="IYM528" s="3"/>
      <c r="IYN528" s="3"/>
      <c r="IYO528" s="3"/>
      <c r="IYP528" s="3"/>
      <c r="IYQ528" s="3"/>
      <c r="IYR528" s="3"/>
      <c r="IYS528" s="3"/>
      <c r="IYT528" s="3"/>
      <c r="IYU528" s="3"/>
      <c r="IYV528" s="3"/>
      <c r="IYW528" s="3"/>
      <c r="IYX528" s="3"/>
      <c r="IYY528" s="3"/>
      <c r="IYZ528" s="3"/>
      <c r="IZA528" s="3"/>
      <c r="IZB528" s="3"/>
      <c r="IZC528" s="3"/>
      <c r="IZD528" s="3"/>
      <c r="IZE528" s="3"/>
      <c r="IZF528" s="3"/>
      <c r="IZG528" s="3"/>
      <c r="IZH528" s="3"/>
      <c r="IZI528" s="3"/>
      <c r="IZJ528" s="3"/>
      <c r="IZK528" s="3"/>
      <c r="IZL528" s="3"/>
      <c r="IZM528" s="3"/>
      <c r="IZN528" s="3"/>
      <c r="IZO528" s="3"/>
      <c r="IZP528" s="3"/>
      <c r="IZQ528" s="3"/>
      <c r="IZR528" s="3"/>
      <c r="IZS528" s="3"/>
      <c r="IZT528" s="3"/>
      <c r="IZU528" s="3"/>
      <c r="IZV528" s="3"/>
      <c r="IZW528" s="3"/>
      <c r="IZX528" s="3"/>
      <c r="IZY528" s="3"/>
      <c r="IZZ528" s="3"/>
      <c r="JAA528" s="3"/>
      <c r="JAB528" s="3"/>
      <c r="JAC528" s="3"/>
      <c r="JAD528" s="3"/>
      <c r="JAE528" s="3"/>
      <c r="JAF528" s="3"/>
      <c r="JAG528" s="3"/>
      <c r="JAH528" s="3"/>
      <c r="JAI528" s="3"/>
      <c r="JAJ528" s="3"/>
      <c r="JAK528" s="3"/>
      <c r="JAL528" s="3"/>
      <c r="JAM528" s="3"/>
      <c r="JAN528" s="3"/>
      <c r="JAO528" s="3"/>
      <c r="JAP528" s="3"/>
      <c r="JAQ528" s="3"/>
      <c r="JAR528" s="3"/>
      <c r="JAS528" s="3"/>
      <c r="JAT528" s="3"/>
      <c r="JAU528" s="3"/>
      <c r="JAV528" s="3"/>
      <c r="JAW528" s="3"/>
      <c r="JAX528" s="3"/>
      <c r="JAY528" s="3"/>
      <c r="JAZ528" s="3"/>
      <c r="JBA528" s="3"/>
      <c r="JBB528" s="3"/>
      <c r="JBC528" s="3"/>
      <c r="JBD528" s="3"/>
      <c r="JBE528" s="3"/>
      <c r="JBF528" s="3"/>
      <c r="JBG528" s="3"/>
      <c r="JBH528" s="3"/>
      <c r="JBI528" s="3"/>
      <c r="JBJ528" s="3"/>
      <c r="JBK528" s="3"/>
      <c r="JBL528" s="3"/>
      <c r="JBM528" s="3"/>
      <c r="JBN528" s="3"/>
      <c r="JBO528" s="3"/>
      <c r="JBP528" s="3"/>
      <c r="JBQ528" s="3"/>
      <c r="JBR528" s="3"/>
      <c r="JBS528" s="3"/>
      <c r="JBT528" s="3"/>
      <c r="JBU528" s="3"/>
      <c r="JBV528" s="3"/>
      <c r="JBW528" s="3"/>
      <c r="JBX528" s="3"/>
      <c r="JBY528" s="3"/>
      <c r="JBZ528" s="3"/>
      <c r="JCA528" s="3"/>
      <c r="JCB528" s="3"/>
      <c r="JCC528" s="3"/>
      <c r="JCD528" s="3"/>
      <c r="JCE528" s="3"/>
      <c r="JCF528" s="3"/>
      <c r="JCG528" s="3"/>
      <c r="JCH528" s="3"/>
      <c r="JCI528" s="3"/>
      <c r="JCJ528" s="3"/>
      <c r="JCK528" s="3"/>
      <c r="JCL528" s="3"/>
      <c r="JCM528" s="3"/>
      <c r="JCN528" s="3"/>
      <c r="JCO528" s="3"/>
      <c r="JCP528" s="3"/>
      <c r="JCQ528" s="3"/>
      <c r="JCR528" s="3"/>
      <c r="JCS528" s="3"/>
      <c r="JCT528" s="3"/>
      <c r="JCU528" s="3"/>
      <c r="JCV528" s="3"/>
      <c r="JCW528" s="3"/>
      <c r="JCX528" s="3"/>
      <c r="JCY528" s="3"/>
      <c r="JCZ528" s="3"/>
      <c r="JDA528" s="3"/>
      <c r="JDB528" s="3"/>
      <c r="JDC528" s="3"/>
      <c r="JDD528" s="3"/>
      <c r="JDE528" s="3"/>
      <c r="JDF528" s="3"/>
      <c r="JDG528" s="3"/>
      <c r="JDH528" s="3"/>
      <c r="JDI528" s="3"/>
      <c r="JDJ528" s="3"/>
      <c r="JDK528" s="3"/>
      <c r="JDL528" s="3"/>
      <c r="JDM528" s="3"/>
      <c r="JDN528" s="3"/>
      <c r="JDO528" s="3"/>
      <c r="JDP528" s="3"/>
      <c r="JDQ528" s="3"/>
      <c r="JDR528" s="3"/>
      <c r="JDS528" s="3"/>
      <c r="JDT528" s="3"/>
      <c r="JDU528" s="3"/>
      <c r="JDV528" s="3"/>
      <c r="JDW528" s="3"/>
      <c r="JDX528" s="3"/>
      <c r="JDY528" s="3"/>
      <c r="JDZ528" s="3"/>
      <c r="JEA528" s="3"/>
      <c r="JEB528" s="3"/>
      <c r="JEC528" s="3"/>
      <c r="JED528" s="3"/>
      <c r="JEE528" s="3"/>
      <c r="JEF528" s="3"/>
      <c r="JEG528" s="3"/>
      <c r="JEH528" s="3"/>
      <c r="JEI528" s="3"/>
      <c r="JEJ528" s="3"/>
      <c r="JEK528" s="3"/>
      <c r="JEL528" s="3"/>
      <c r="JEM528" s="3"/>
      <c r="JEN528" s="3"/>
      <c r="JEO528" s="3"/>
      <c r="JEP528" s="3"/>
      <c r="JEQ528" s="3"/>
      <c r="JER528" s="3"/>
      <c r="JES528" s="3"/>
      <c r="JET528" s="3"/>
      <c r="JEU528" s="3"/>
      <c r="JEV528" s="3"/>
      <c r="JEW528" s="3"/>
      <c r="JEX528" s="3"/>
      <c r="JEY528" s="3"/>
      <c r="JEZ528" s="3"/>
      <c r="JFA528" s="3"/>
      <c r="JFB528" s="3"/>
      <c r="JFC528" s="3"/>
      <c r="JFD528" s="3"/>
      <c r="JFE528" s="3"/>
      <c r="JFF528" s="3"/>
      <c r="JFG528" s="3"/>
      <c r="JFH528" s="3"/>
      <c r="JFI528" s="3"/>
      <c r="JFJ528" s="3"/>
      <c r="JFK528" s="3"/>
      <c r="JFL528" s="3"/>
      <c r="JFM528" s="3"/>
      <c r="JFN528" s="3"/>
      <c r="JFO528" s="3"/>
      <c r="JFP528" s="3"/>
      <c r="JFQ528" s="3"/>
      <c r="JFR528" s="3"/>
      <c r="JFS528" s="3"/>
      <c r="JFT528" s="3"/>
      <c r="JFU528" s="3"/>
      <c r="JFV528" s="3"/>
      <c r="JFW528" s="3"/>
      <c r="JFX528" s="3"/>
      <c r="JFY528" s="3"/>
      <c r="JFZ528" s="3"/>
      <c r="JGA528" s="3"/>
      <c r="JGB528" s="3"/>
      <c r="JGC528" s="3"/>
      <c r="JGD528" s="3"/>
      <c r="JGE528" s="3"/>
      <c r="JGF528" s="3"/>
      <c r="JGG528" s="3"/>
      <c r="JGH528" s="3"/>
      <c r="JGI528" s="3"/>
      <c r="JGJ528" s="3"/>
      <c r="JGK528" s="3"/>
      <c r="JGL528" s="3"/>
      <c r="JGM528" s="3"/>
      <c r="JGN528" s="3"/>
      <c r="JGO528" s="3"/>
      <c r="JGP528" s="3"/>
      <c r="JGQ528" s="3"/>
      <c r="JGR528" s="3"/>
      <c r="JGS528" s="3"/>
      <c r="JGT528" s="3"/>
      <c r="JGU528" s="3"/>
      <c r="JGV528" s="3"/>
      <c r="JGW528" s="3"/>
      <c r="JGX528" s="3"/>
      <c r="JGY528" s="3"/>
      <c r="JGZ528" s="3"/>
      <c r="JHA528" s="3"/>
      <c r="JHB528" s="3"/>
      <c r="JHC528" s="3"/>
      <c r="JHD528" s="3"/>
      <c r="JHE528" s="3"/>
      <c r="JHF528" s="3"/>
      <c r="JHG528" s="3"/>
      <c r="JHH528" s="3"/>
      <c r="JHI528" s="3"/>
      <c r="JHJ528" s="3"/>
      <c r="JHK528" s="3"/>
      <c r="JHL528" s="3"/>
      <c r="JHM528" s="3"/>
      <c r="JHN528" s="3"/>
      <c r="JHO528" s="3"/>
      <c r="JHP528" s="3"/>
      <c r="JHQ528" s="3"/>
      <c r="JHR528" s="3"/>
      <c r="JHS528" s="3"/>
      <c r="JHT528" s="3"/>
      <c r="JHU528" s="3"/>
      <c r="JHV528" s="3"/>
      <c r="JHW528" s="3"/>
      <c r="JHX528" s="3"/>
      <c r="JHY528" s="3"/>
      <c r="JHZ528" s="3"/>
      <c r="JIA528" s="3"/>
      <c r="JIB528" s="3"/>
      <c r="JIC528" s="3"/>
      <c r="JID528" s="3"/>
      <c r="JIE528" s="3"/>
      <c r="JIF528" s="3"/>
      <c r="JIG528" s="3"/>
      <c r="JIH528" s="3"/>
      <c r="JII528" s="3"/>
      <c r="JIJ528" s="3"/>
      <c r="JIK528" s="3"/>
      <c r="JIL528" s="3"/>
      <c r="JIM528" s="3"/>
      <c r="JIN528" s="3"/>
      <c r="JIO528" s="3"/>
      <c r="JIP528" s="3"/>
      <c r="JIQ528" s="3"/>
      <c r="JIR528" s="3"/>
      <c r="JIS528" s="3"/>
      <c r="JIT528" s="3"/>
      <c r="JIU528" s="3"/>
      <c r="JIV528" s="3"/>
      <c r="JIW528" s="3"/>
      <c r="JIX528" s="3"/>
      <c r="JIY528" s="3"/>
      <c r="JIZ528" s="3"/>
      <c r="JJA528" s="3"/>
      <c r="JJB528" s="3"/>
      <c r="JJC528" s="3"/>
      <c r="JJD528" s="3"/>
      <c r="JJE528" s="3"/>
      <c r="JJF528" s="3"/>
      <c r="JJG528" s="3"/>
      <c r="JJH528" s="3"/>
      <c r="JJI528" s="3"/>
      <c r="JJJ528" s="3"/>
      <c r="JJK528" s="3"/>
      <c r="JJL528" s="3"/>
      <c r="JJM528" s="3"/>
      <c r="JJN528" s="3"/>
      <c r="JJO528" s="3"/>
      <c r="JJP528" s="3"/>
      <c r="JJQ528" s="3"/>
      <c r="JJR528" s="3"/>
      <c r="JJS528" s="3"/>
      <c r="JJT528" s="3"/>
      <c r="JJU528" s="3"/>
      <c r="JJV528" s="3"/>
      <c r="JJW528" s="3"/>
      <c r="JJX528" s="3"/>
      <c r="JJY528" s="3"/>
      <c r="JJZ528" s="3"/>
      <c r="JKA528" s="3"/>
      <c r="JKB528" s="3"/>
      <c r="JKC528" s="3"/>
      <c r="JKD528" s="3"/>
      <c r="JKE528" s="3"/>
      <c r="JKF528" s="3"/>
      <c r="JKG528" s="3"/>
      <c r="JKH528" s="3"/>
      <c r="JKI528" s="3"/>
      <c r="JKJ528" s="3"/>
      <c r="JKK528" s="3"/>
      <c r="JKL528" s="3"/>
      <c r="JKM528" s="3"/>
      <c r="JKN528" s="3"/>
      <c r="JKO528" s="3"/>
      <c r="JKP528" s="3"/>
      <c r="JKQ528" s="3"/>
      <c r="JKR528" s="3"/>
      <c r="JKS528" s="3"/>
      <c r="JKT528" s="3"/>
      <c r="JKU528" s="3"/>
      <c r="JKV528" s="3"/>
      <c r="JKW528" s="3"/>
      <c r="JKX528" s="3"/>
      <c r="JKY528" s="3"/>
      <c r="JKZ528" s="3"/>
      <c r="JLA528" s="3"/>
      <c r="JLB528" s="3"/>
      <c r="JLC528" s="3"/>
      <c r="JLD528" s="3"/>
      <c r="JLE528" s="3"/>
      <c r="JLF528" s="3"/>
      <c r="JLG528" s="3"/>
      <c r="JLH528" s="3"/>
      <c r="JLI528" s="3"/>
      <c r="JLJ528" s="3"/>
      <c r="JLK528" s="3"/>
      <c r="JLL528" s="3"/>
      <c r="JLM528" s="3"/>
      <c r="JLN528" s="3"/>
      <c r="JLO528" s="3"/>
      <c r="JLP528" s="3"/>
      <c r="JLQ528" s="3"/>
      <c r="JLR528" s="3"/>
      <c r="JLS528" s="3"/>
      <c r="JLT528" s="3"/>
      <c r="JLU528" s="3"/>
      <c r="JLV528" s="3"/>
      <c r="JLW528" s="3"/>
      <c r="JLX528" s="3"/>
      <c r="JLY528" s="3"/>
      <c r="JLZ528" s="3"/>
      <c r="JMA528" s="3"/>
      <c r="JMB528" s="3"/>
      <c r="JMC528" s="3"/>
      <c r="JMD528" s="3"/>
      <c r="JME528" s="3"/>
      <c r="JMF528" s="3"/>
      <c r="JMG528" s="3"/>
      <c r="JMH528" s="3"/>
      <c r="JMI528" s="3"/>
      <c r="JMJ528" s="3"/>
      <c r="JMK528" s="3"/>
      <c r="JML528" s="3"/>
      <c r="JMM528" s="3"/>
      <c r="JMN528" s="3"/>
      <c r="JMO528" s="3"/>
      <c r="JMP528" s="3"/>
      <c r="JMQ528" s="3"/>
      <c r="JMR528" s="3"/>
      <c r="JMS528" s="3"/>
      <c r="JMT528" s="3"/>
      <c r="JMU528" s="3"/>
      <c r="JMV528" s="3"/>
      <c r="JMW528" s="3"/>
      <c r="JMX528" s="3"/>
      <c r="JMY528" s="3"/>
      <c r="JMZ528" s="3"/>
      <c r="JNA528" s="3"/>
      <c r="JNB528" s="3"/>
      <c r="JNC528" s="3"/>
      <c r="JND528" s="3"/>
      <c r="JNE528" s="3"/>
      <c r="JNF528" s="3"/>
      <c r="JNG528" s="3"/>
      <c r="JNH528" s="3"/>
      <c r="JNI528" s="3"/>
      <c r="JNJ528" s="3"/>
      <c r="JNK528" s="3"/>
      <c r="JNL528" s="3"/>
      <c r="JNM528" s="3"/>
      <c r="JNN528" s="3"/>
      <c r="JNO528" s="3"/>
      <c r="JNP528" s="3"/>
      <c r="JNQ528" s="3"/>
      <c r="JNR528" s="3"/>
      <c r="JNS528" s="3"/>
      <c r="JNT528" s="3"/>
      <c r="JNU528" s="3"/>
      <c r="JNV528" s="3"/>
      <c r="JNW528" s="3"/>
      <c r="JNX528" s="3"/>
      <c r="JNY528" s="3"/>
      <c r="JNZ528" s="3"/>
      <c r="JOA528" s="3"/>
      <c r="JOB528" s="3"/>
      <c r="JOC528" s="3"/>
      <c r="JOD528" s="3"/>
      <c r="JOE528" s="3"/>
      <c r="JOF528" s="3"/>
      <c r="JOG528" s="3"/>
      <c r="JOH528" s="3"/>
      <c r="JOI528" s="3"/>
      <c r="JOJ528" s="3"/>
      <c r="JOK528" s="3"/>
      <c r="JOL528" s="3"/>
      <c r="JOM528" s="3"/>
      <c r="JON528" s="3"/>
      <c r="JOO528" s="3"/>
      <c r="JOP528" s="3"/>
      <c r="JOQ528" s="3"/>
      <c r="JOR528" s="3"/>
      <c r="JOS528" s="3"/>
      <c r="JOT528" s="3"/>
      <c r="JOU528" s="3"/>
      <c r="JOV528" s="3"/>
      <c r="JOW528" s="3"/>
      <c r="JOX528" s="3"/>
      <c r="JOY528" s="3"/>
      <c r="JOZ528" s="3"/>
      <c r="JPA528" s="3"/>
      <c r="JPB528" s="3"/>
      <c r="JPC528" s="3"/>
      <c r="JPD528" s="3"/>
      <c r="JPE528" s="3"/>
      <c r="JPF528" s="3"/>
      <c r="JPG528" s="3"/>
      <c r="JPH528" s="3"/>
      <c r="JPI528" s="3"/>
      <c r="JPJ528" s="3"/>
      <c r="JPK528" s="3"/>
      <c r="JPL528" s="3"/>
      <c r="JPM528" s="3"/>
      <c r="JPN528" s="3"/>
      <c r="JPO528" s="3"/>
      <c r="JPP528" s="3"/>
      <c r="JPQ528" s="3"/>
      <c r="JPR528" s="3"/>
      <c r="JPS528" s="3"/>
      <c r="JPT528" s="3"/>
      <c r="JPU528" s="3"/>
      <c r="JPV528" s="3"/>
      <c r="JPW528" s="3"/>
      <c r="JPX528" s="3"/>
      <c r="JPY528" s="3"/>
      <c r="JPZ528" s="3"/>
      <c r="JQA528" s="3"/>
      <c r="JQB528" s="3"/>
      <c r="JQC528" s="3"/>
      <c r="JQD528" s="3"/>
      <c r="JQE528" s="3"/>
      <c r="JQF528" s="3"/>
      <c r="JQG528" s="3"/>
      <c r="JQH528" s="3"/>
      <c r="JQI528" s="3"/>
      <c r="JQJ528" s="3"/>
      <c r="JQK528" s="3"/>
      <c r="JQL528" s="3"/>
      <c r="JQM528" s="3"/>
      <c r="JQN528" s="3"/>
      <c r="JQO528" s="3"/>
      <c r="JQP528" s="3"/>
      <c r="JQQ528" s="3"/>
      <c r="JQR528" s="3"/>
      <c r="JQS528" s="3"/>
      <c r="JQT528" s="3"/>
      <c r="JQU528" s="3"/>
      <c r="JQV528" s="3"/>
      <c r="JQW528" s="3"/>
      <c r="JQX528" s="3"/>
      <c r="JQY528" s="3"/>
      <c r="JQZ528" s="3"/>
      <c r="JRA528" s="3"/>
      <c r="JRB528" s="3"/>
      <c r="JRC528" s="3"/>
      <c r="JRD528" s="3"/>
      <c r="JRE528" s="3"/>
      <c r="JRF528" s="3"/>
      <c r="JRG528" s="3"/>
      <c r="JRH528" s="3"/>
      <c r="JRI528" s="3"/>
      <c r="JRJ528" s="3"/>
      <c r="JRK528" s="3"/>
      <c r="JRL528" s="3"/>
      <c r="JRM528" s="3"/>
      <c r="JRN528" s="3"/>
      <c r="JRO528" s="3"/>
      <c r="JRP528" s="3"/>
      <c r="JRQ528" s="3"/>
      <c r="JRR528" s="3"/>
      <c r="JRS528" s="3"/>
      <c r="JRT528" s="3"/>
      <c r="JRU528" s="3"/>
      <c r="JRV528" s="3"/>
      <c r="JRW528" s="3"/>
      <c r="JRX528" s="3"/>
      <c r="JRY528" s="3"/>
      <c r="JRZ528" s="3"/>
      <c r="JSA528" s="3"/>
      <c r="JSB528" s="3"/>
      <c r="JSC528" s="3"/>
      <c r="JSD528" s="3"/>
      <c r="JSE528" s="3"/>
      <c r="JSF528" s="3"/>
      <c r="JSG528" s="3"/>
      <c r="JSH528" s="3"/>
      <c r="JSI528" s="3"/>
      <c r="JSJ528" s="3"/>
      <c r="JSK528" s="3"/>
      <c r="JSL528" s="3"/>
      <c r="JSM528" s="3"/>
      <c r="JSN528" s="3"/>
      <c r="JSO528" s="3"/>
      <c r="JSP528" s="3"/>
      <c r="JSQ528" s="3"/>
      <c r="JSR528" s="3"/>
      <c r="JSS528" s="3"/>
      <c r="JST528" s="3"/>
      <c r="JSU528" s="3"/>
      <c r="JSV528" s="3"/>
      <c r="JSW528" s="3"/>
      <c r="JSX528" s="3"/>
      <c r="JSY528" s="3"/>
      <c r="JSZ528" s="3"/>
      <c r="JTA528" s="3"/>
      <c r="JTB528" s="3"/>
      <c r="JTC528" s="3"/>
      <c r="JTD528" s="3"/>
      <c r="JTE528" s="3"/>
      <c r="JTF528" s="3"/>
      <c r="JTG528" s="3"/>
      <c r="JTH528" s="3"/>
      <c r="JTI528" s="3"/>
      <c r="JTJ528" s="3"/>
      <c r="JTK528" s="3"/>
      <c r="JTL528" s="3"/>
      <c r="JTM528" s="3"/>
      <c r="JTN528" s="3"/>
      <c r="JTO528" s="3"/>
      <c r="JTP528" s="3"/>
      <c r="JTQ528" s="3"/>
      <c r="JTR528" s="3"/>
      <c r="JTS528" s="3"/>
      <c r="JTT528" s="3"/>
      <c r="JTU528" s="3"/>
      <c r="JTV528" s="3"/>
      <c r="JTW528" s="3"/>
      <c r="JTX528" s="3"/>
      <c r="JTY528" s="3"/>
      <c r="JTZ528" s="3"/>
      <c r="JUA528" s="3"/>
      <c r="JUB528" s="3"/>
      <c r="JUC528" s="3"/>
      <c r="JUD528" s="3"/>
      <c r="JUE528" s="3"/>
      <c r="JUF528" s="3"/>
      <c r="JUG528" s="3"/>
      <c r="JUH528" s="3"/>
      <c r="JUI528" s="3"/>
      <c r="JUJ528" s="3"/>
      <c r="JUK528" s="3"/>
      <c r="JUL528" s="3"/>
      <c r="JUM528" s="3"/>
      <c r="JUN528" s="3"/>
      <c r="JUO528" s="3"/>
      <c r="JUP528" s="3"/>
      <c r="JUQ528" s="3"/>
      <c r="JUR528" s="3"/>
      <c r="JUS528" s="3"/>
      <c r="JUT528" s="3"/>
      <c r="JUU528" s="3"/>
      <c r="JUV528" s="3"/>
      <c r="JUW528" s="3"/>
      <c r="JUX528" s="3"/>
      <c r="JUY528" s="3"/>
      <c r="JUZ528" s="3"/>
      <c r="JVA528" s="3"/>
      <c r="JVB528" s="3"/>
      <c r="JVC528" s="3"/>
      <c r="JVD528" s="3"/>
      <c r="JVE528" s="3"/>
      <c r="JVF528" s="3"/>
      <c r="JVG528" s="3"/>
      <c r="JVH528" s="3"/>
      <c r="JVI528" s="3"/>
      <c r="JVJ528" s="3"/>
      <c r="JVK528" s="3"/>
      <c r="JVL528" s="3"/>
      <c r="JVM528" s="3"/>
      <c r="JVN528" s="3"/>
      <c r="JVO528" s="3"/>
      <c r="JVP528" s="3"/>
      <c r="JVQ528" s="3"/>
      <c r="JVR528" s="3"/>
      <c r="JVS528" s="3"/>
      <c r="JVT528" s="3"/>
      <c r="JVU528" s="3"/>
      <c r="JVV528" s="3"/>
      <c r="JVW528" s="3"/>
      <c r="JVX528" s="3"/>
      <c r="JVY528" s="3"/>
      <c r="JVZ528" s="3"/>
      <c r="JWA528" s="3"/>
      <c r="JWB528" s="3"/>
      <c r="JWC528" s="3"/>
      <c r="JWD528" s="3"/>
      <c r="JWE528" s="3"/>
      <c r="JWF528" s="3"/>
      <c r="JWG528" s="3"/>
      <c r="JWH528" s="3"/>
      <c r="JWI528" s="3"/>
      <c r="JWJ528" s="3"/>
      <c r="JWK528" s="3"/>
      <c r="JWL528" s="3"/>
      <c r="JWM528" s="3"/>
      <c r="JWN528" s="3"/>
      <c r="JWO528" s="3"/>
      <c r="JWP528" s="3"/>
      <c r="JWQ528" s="3"/>
      <c r="JWR528" s="3"/>
      <c r="JWS528" s="3"/>
      <c r="JWT528" s="3"/>
      <c r="JWU528" s="3"/>
      <c r="JWV528" s="3"/>
      <c r="JWW528" s="3"/>
      <c r="JWX528" s="3"/>
      <c r="JWY528" s="3"/>
      <c r="JWZ528" s="3"/>
      <c r="JXA528" s="3"/>
      <c r="JXB528" s="3"/>
      <c r="JXC528" s="3"/>
      <c r="JXD528" s="3"/>
      <c r="JXE528" s="3"/>
      <c r="JXF528" s="3"/>
      <c r="JXG528" s="3"/>
      <c r="JXH528" s="3"/>
      <c r="JXI528" s="3"/>
      <c r="JXJ528" s="3"/>
      <c r="JXK528" s="3"/>
      <c r="JXL528" s="3"/>
      <c r="JXM528" s="3"/>
      <c r="JXN528" s="3"/>
      <c r="JXO528" s="3"/>
      <c r="JXP528" s="3"/>
      <c r="JXQ528" s="3"/>
      <c r="JXR528" s="3"/>
      <c r="JXS528" s="3"/>
      <c r="JXT528" s="3"/>
      <c r="JXU528" s="3"/>
      <c r="JXV528" s="3"/>
      <c r="JXW528" s="3"/>
      <c r="JXX528" s="3"/>
      <c r="JXY528" s="3"/>
      <c r="JXZ528" s="3"/>
      <c r="JYA528" s="3"/>
      <c r="JYB528" s="3"/>
      <c r="JYC528" s="3"/>
      <c r="JYD528" s="3"/>
      <c r="JYE528" s="3"/>
      <c r="JYF528" s="3"/>
      <c r="JYG528" s="3"/>
      <c r="JYH528" s="3"/>
      <c r="JYI528" s="3"/>
      <c r="JYJ528" s="3"/>
      <c r="JYK528" s="3"/>
      <c r="JYL528" s="3"/>
      <c r="JYM528" s="3"/>
      <c r="JYN528" s="3"/>
      <c r="JYO528" s="3"/>
      <c r="JYP528" s="3"/>
      <c r="JYQ528" s="3"/>
      <c r="JYR528" s="3"/>
      <c r="JYS528" s="3"/>
      <c r="JYT528" s="3"/>
      <c r="JYU528" s="3"/>
      <c r="JYV528" s="3"/>
      <c r="JYW528" s="3"/>
      <c r="JYX528" s="3"/>
      <c r="JYY528" s="3"/>
      <c r="JYZ528" s="3"/>
      <c r="JZA528" s="3"/>
      <c r="JZB528" s="3"/>
      <c r="JZC528" s="3"/>
      <c r="JZD528" s="3"/>
      <c r="JZE528" s="3"/>
      <c r="JZF528" s="3"/>
      <c r="JZG528" s="3"/>
      <c r="JZH528" s="3"/>
      <c r="JZI528" s="3"/>
      <c r="JZJ528" s="3"/>
      <c r="JZK528" s="3"/>
      <c r="JZL528" s="3"/>
      <c r="JZM528" s="3"/>
      <c r="JZN528" s="3"/>
      <c r="JZO528" s="3"/>
      <c r="JZP528" s="3"/>
      <c r="JZQ528" s="3"/>
      <c r="JZR528" s="3"/>
      <c r="JZS528" s="3"/>
      <c r="JZT528" s="3"/>
      <c r="JZU528" s="3"/>
      <c r="JZV528" s="3"/>
      <c r="JZW528" s="3"/>
      <c r="JZX528" s="3"/>
      <c r="JZY528" s="3"/>
      <c r="JZZ528" s="3"/>
      <c r="KAA528" s="3"/>
      <c r="KAB528" s="3"/>
      <c r="KAC528" s="3"/>
      <c r="KAD528" s="3"/>
      <c r="KAE528" s="3"/>
      <c r="KAF528" s="3"/>
      <c r="KAG528" s="3"/>
      <c r="KAH528" s="3"/>
      <c r="KAI528" s="3"/>
      <c r="KAJ528" s="3"/>
      <c r="KAK528" s="3"/>
      <c r="KAL528" s="3"/>
      <c r="KAM528" s="3"/>
      <c r="KAN528" s="3"/>
      <c r="KAO528" s="3"/>
      <c r="KAP528" s="3"/>
      <c r="KAQ528" s="3"/>
      <c r="KAR528" s="3"/>
      <c r="KAS528" s="3"/>
      <c r="KAT528" s="3"/>
      <c r="KAU528" s="3"/>
      <c r="KAV528" s="3"/>
      <c r="KAW528" s="3"/>
      <c r="KAX528" s="3"/>
      <c r="KAY528" s="3"/>
      <c r="KAZ528" s="3"/>
      <c r="KBA528" s="3"/>
      <c r="KBB528" s="3"/>
      <c r="KBC528" s="3"/>
      <c r="KBD528" s="3"/>
      <c r="KBE528" s="3"/>
      <c r="KBF528" s="3"/>
      <c r="KBG528" s="3"/>
      <c r="KBH528" s="3"/>
      <c r="KBI528" s="3"/>
      <c r="KBJ528" s="3"/>
      <c r="KBK528" s="3"/>
      <c r="KBL528" s="3"/>
      <c r="KBM528" s="3"/>
      <c r="KBN528" s="3"/>
      <c r="KBO528" s="3"/>
      <c r="KBP528" s="3"/>
      <c r="KBQ528" s="3"/>
      <c r="KBR528" s="3"/>
      <c r="KBS528" s="3"/>
      <c r="KBT528" s="3"/>
      <c r="KBU528" s="3"/>
      <c r="KBV528" s="3"/>
      <c r="KBW528" s="3"/>
      <c r="KBX528" s="3"/>
      <c r="KBY528" s="3"/>
      <c r="KBZ528" s="3"/>
      <c r="KCA528" s="3"/>
      <c r="KCB528" s="3"/>
      <c r="KCC528" s="3"/>
      <c r="KCD528" s="3"/>
      <c r="KCE528" s="3"/>
      <c r="KCF528" s="3"/>
      <c r="KCG528" s="3"/>
      <c r="KCH528" s="3"/>
      <c r="KCI528" s="3"/>
      <c r="KCJ528" s="3"/>
      <c r="KCK528" s="3"/>
      <c r="KCL528" s="3"/>
      <c r="KCM528" s="3"/>
      <c r="KCN528" s="3"/>
      <c r="KCO528" s="3"/>
      <c r="KCP528" s="3"/>
      <c r="KCQ528" s="3"/>
      <c r="KCR528" s="3"/>
      <c r="KCS528" s="3"/>
      <c r="KCT528" s="3"/>
      <c r="KCU528" s="3"/>
      <c r="KCV528" s="3"/>
      <c r="KCW528" s="3"/>
      <c r="KCX528" s="3"/>
      <c r="KCY528" s="3"/>
      <c r="KCZ528" s="3"/>
      <c r="KDA528" s="3"/>
      <c r="KDB528" s="3"/>
      <c r="KDC528" s="3"/>
      <c r="KDD528" s="3"/>
      <c r="KDE528" s="3"/>
      <c r="KDF528" s="3"/>
      <c r="KDG528" s="3"/>
      <c r="KDH528" s="3"/>
      <c r="KDI528" s="3"/>
      <c r="KDJ528" s="3"/>
      <c r="KDK528" s="3"/>
      <c r="KDL528" s="3"/>
      <c r="KDM528" s="3"/>
      <c r="KDN528" s="3"/>
      <c r="KDO528" s="3"/>
      <c r="KDP528" s="3"/>
      <c r="KDQ528" s="3"/>
      <c r="KDR528" s="3"/>
      <c r="KDS528" s="3"/>
      <c r="KDT528" s="3"/>
      <c r="KDU528" s="3"/>
      <c r="KDV528" s="3"/>
      <c r="KDW528" s="3"/>
      <c r="KDX528" s="3"/>
      <c r="KDY528" s="3"/>
      <c r="KDZ528" s="3"/>
      <c r="KEA528" s="3"/>
      <c r="KEB528" s="3"/>
      <c r="KEC528" s="3"/>
      <c r="KED528" s="3"/>
      <c r="KEE528" s="3"/>
      <c r="KEF528" s="3"/>
      <c r="KEG528" s="3"/>
      <c r="KEH528" s="3"/>
      <c r="KEI528" s="3"/>
      <c r="KEJ528" s="3"/>
      <c r="KEK528" s="3"/>
      <c r="KEL528" s="3"/>
      <c r="KEM528" s="3"/>
      <c r="KEN528" s="3"/>
      <c r="KEO528" s="3"/>
      <c r="KEP528" s="3"/>
      <c r="KEQ528" s="3"/>
      <c r="KER528" s="3"/>
      <c r="KES528" s="3"/>
      <c r="KET528" s="3"/>
      <c r="KEU528" s="3"/>
      <c r="KEV528" s="3"/>
      <c r="KEW528" s="3"/>
      <c r="KEX528" s="3"/>
      <c r="KEY528" s="3"/>
      <c r="KEZ528" s="3"/>
      <c r="KFA528" s="3"/>
      <c r="KFB528" s="3"/>
      <c r="KFC528" s="3"/>
      <c r="KFD528" s="3"/>
      <c r="KFE528" s="3"/>
      <c r="KFF528" s="3"/>
      <c r="KFG528" s="3"/>
      <c r="KFH528" s="3"/>
      <c r="KFI528" s="3"/>
      <c r="KFJ528" s="3"/>
      <c r="KFK528" s="3"/>
      <c r="KFL528" s="3"/>
      <c r="KFM528" s="3"/>
      <c r="KFN528" s="3"/>
      <c r="KFO528" s="3"/>
      <c r="KFP528" s="3"/>
      <c r="KFQ528" s="3"/>
      <c r="KFR528" s="3"/>
      <c r="KFS528" s="3"/>
      <c r="KFT528" s="3"/>
      <c r="KFU528" s="3"/>
      <c r="KFV528" s="3"/>
      <c r="KFW528" s="3"/>
      <c r="KFX528" s="3"/>
      <c r="KFY528" s="3"/>
      <c r="KFZ528" s="3"/>
      <c r="KGA528" s="3"/>
      <c r="KGB528" s="3"/>
      <c r="KGC528" s="3"/>
      <c r="KGD528" s="3"/>
      <c r="KGE528" s="3"/>
      <c r="KGF528" s="3"/>
      <c r="KGG528" s="3"/>
      <c r="KGH528" s="3"/>
      <c r="KGI528" s="3"/>
      <c r="KGJ528" s="3"/>
      <c r="KGK528" s="3"/>
      <c r="KGL528" s="3"/>
      <c r="KGM528" s="3"/>
      <c r="KGN528" s="3"/>
      <c r="KGO528" s="3"/>
      <c r="KGP528" s="3"/>
      <c r="KGQ528" s="3"/>
      <c r="KGR528" s="3"/>
      <c r="KGS528" s="3"/>
      <c r="KGT528" s="3"/>
      <c r="KGU528" s="3"/>
      <c r="KGV528" s="3"/>
      <c r="KGW528" s="3"/>
      <c r="KGX528" s="3"/>
      <c r="KGY528" s="3"/>
      <c r="KGZ528" s="3"/>
      <c r="KHA528" s="3"/>
      <c r="KHB528" s="3"/>
      <c r="KHC528" s="3"/>
      <c r="KHD528" s="3"/>
      <c r="KHE528" s="3"/>
      <c r="KHF528" s="3"/>
      <c r="KHG528" s="3"/>
      <c r="KHH528" s="3"/>
      <c r="KHI528" s="3"/>
      <c r="KHJ528" s="3"/>
      <c r="KHK528" s="3"/>
      <c r="KHL528" s="3"/>
      <c r="KHM528" s="3"/>
      <c r="KHN528" s="3"/>
      <c r="KHO528" s="3"/>
      <c r="KHP528" s="3"/>
      <c r="KHQ528" s="3"/>
      <c r="KHR528" s="3"/>
      <c r="KHS528" s="3"/>
      <c r="KHT528" s="3"/>
      <c r="KHU528" s="3"/>
      <c r="KHV528" s="3"/>
      <c r="KHW528" s="3"/>
      <c r="KHX528" s="3"/>
      <c r="KHY528" s="3"/>
      <c r="KHZ528" s="3"/>
      <c r="KIA528" s="3"/>
      <c r="KIB528" s="3"/>
      <c r="KIC528" s="3"/>
      <c r="KID528" s="3"/>
      <c r="KIE528" s="3"/>
      <c r="KIF528" s="3"/>
      <c r="KIG528" s="3"/>
      <c r="KIH528" s="3"/>
      <c r="KII528" s="3"/>
      <c r="KIJ528" s="3"/>
      <c r="KIK528" s="3"/>
      <c r="KIL528" s="3"/>
      <c r="KIM528" s="3"/>
      <c r="KIN528" s="3"/>
      <c r="KIO528" s="3"/>
      <c r="KIP528" s="3"/>
      <c r="KIQ528" s="3"/>
      <c r="KIR528" s="3"/>
      <c r="KIS528" s="3"/>
      <c r="KIT528" s="3"/>
      <c r="KIU528" s="3"/>
      <c r="KIV528" s="3"/>
      <c r="KIW528" s="3"/>
      <c r="KIX528" s="3"/>
      <c r="KIY528" s="3"/>
      <c r="KIZ528" s="3"/>
      <c r="KJA528" s="3"/>
      <c r="KJB528" s="3"/>
      <c r="KJC528" s="3"/>
      <c r="KJD528" s="3"/>
      <c r="KJE528" s="3"/>
      <c r="KJF528" s="3"/>
      <c r="KJG528" s="3"/>
      <c r="KJH528" s="3"/>
      <c r="KJI528" s="3"/>
      <c r="KJJ528" s="3"/>
      <c r="KJK528" s="3"/>
      <c r="KJL528" s="3"/>
      <c r="KJM528" s="3"/>
      <c r="KJN528" s="3"/>
      <c r="KJO528" s="3"/>
      <c r="KJP528" s="3"/>
      <c r="KJQ528" s="3"/>
      <c r="KJR528" s="3"/>
      <c r="KJS528" s="3"/>
      <c r="KJT528" s="3"/>
      <c r="KJU528" s="3"/>
      <c r="KJV528" s="3"/>
      <c r="KJW528" s="3"/>
      <c r="KJX528" s="3"/>
      <c r="KJY528" s="3"/>
      <c r="KJZ528" s="3"/>
      <c r="KKA528" s="3"/>
      <c r="KKB528" s="3"/>
      <c r="KKC528" s="3"/>
      <c r="KKD528" s="3"/>
      <c r="KKE528" s="3"/>
      <c r="KKF528" s="3"/>
      <c r="KKG528" s="3"/>
      <c r="KKH528" s="3"/>
      <c r="KKI528" s="3"/>
      <c r="KKJ528" s="3"/>
      <c r="KKK528" s="3"/>
      <c r="KKL528" s="3"/>
      <c r="KKM528" s="3"/>
      <c r="KKN528" s="3"/>
      <c r="KKO528" s="3"/>
      <c r="KKP528" s="3"/>
      <c r="KKQ528" s="3"/>
      <c r="KKR528" s="3"/>
      <c r="KKS528" s="3"/>
      <c r="KKT528" s="3"/>
      <c r="KKU528" s="3"/>
      <c r="KKV528" s="3"/>
      <c r="KKW528" s="3"/>
      <c r="KKX528" s="3"/>
      <c r="KKY528" s="3"/>
      <c r="KKZ528" s="3"/>
      <c r="KLA528" s="3"/>
      <c r="KLB528" s="3"/>
      <c r="KLC528" s="3"/>
      <c r="KLD528" s="3"/>
      <c r="KLE528" s="3"/>
      <c r="KLF528" s="3"/>
      <c r="KLG528" s="3"/>
      <c r="KLH528" s="3"/>
      <c r="KLI528" s="3"/>
      <c r="KLJ528" s="3"/>
      <c r="KLK528" s="3"/>
      <c r="KLL528" s="3"/>
      <c r="KLM528" s="3"/>
      <c r="KLN528" s="3"/>
      <c r="KLO528" s="3"/>
      <c r="KLP528" s="3"/>
      <c r="KLQ528" s="3"/>
      <c r="KLR528" s="3"/>
      <c r="KLS528" s="3"/>
      <c r="KLT528" s="3"/>
      <c r="KLU528" s="3"/>
      <c r="KLV528" s="3"/>
      <c r="KLW528" s="3"/>
      <c r="KLX528" s="3"/>
      <c r="KLY528" s="3"/>
      <c r="KLZ528" s="3"/>
      <c r="KMA528" s="3"/>
      <c r="KMB528" s="3"/>
      <c r="KMC528" s="3"/>
      <c r="KMD528" s="3"/>
      <c r="KME528" s="3"/>
      <c r="KMF528" s="3"/>
      <c r="KMG528" s="3"/>
      <c r="KMH528" s="3"/>
      <c r="KMI528" s="3"/>
      <c r="KMJ528" s="3"/>
      <c r="KMK528" s="3"/>
      <c r="KML528" s="3"/>
      <c r="KMM528" s="3"/>
      <c r="KMN528" s="3"/>
      <c r="KMO528" s="3"/>
      <c r="KMP528" s="3"/>
      <c r="KMQ528" s="3"/>
      <c r="KMR528" s="3"/>
      <c r="KMS528" s="3"/>
      <c r="KMT528" s="3"/>
      <c r="KMU528" s="3"/>
      <c r="KMV528" s="3"/>
      <c r="KMW528" s="3"/>
      <c r="KMX528" s="3"/>
      <c r="KMY528" s="3"/>
      <c r="KMZ528" s="3"/>
      <c r="KNA528" s="3"/>
      <c r="KNB528" s="3"/>
      <c r="KNC528" s="3"/>
      <c r="KND528" s="3"/>
      <c r="KNE528" s="3"/>
      <c r="KNF528" s="3"/>
      <c r="KNG528" s="3"/>
      <c r="KNH528" s="3"/>
      <c r="KNI528" s="3"/>
      <c r="KNJ528" s="3"/>
      <c r="KNK528" s="3"/>
      <c r="KNL528" s="3"/>
      <c r="KNM528" s="3"/>
      <c r="KNN528" s="3"/>
      <c r="KNO528" s="3"/>
      <c r="KNP528" s="3"/>
      <c r="KNQ528" s="3"/>
      <c r="KNR528" s="3"/>
      <c r="KNS528" s="3"/>
      <c r="KNT528" s="3"/>
      <c r="KNU528" s="3"/>
      <c r="KNV528" s="3"/>
      <c r="KNW528" s="3"/>
      <c r="KNX528" s="3"/>
      <c r="KNY528" s="3"/>
      <c r="KNZ528" s="3"/>
      <c r="KOA528" s="3"/>
      <c r="KOB528" s="3"/>
      <c r="KOC528" s="3"/>
      <c r="KOD528" s="3"/>
      <c r="KOE528" s="3"/>
      <c r="KOF528" s="3"/>
      <c r="KOG528" s="3"/>
      <c r="KOH528" s="3"/>
      <c r="KOI528" s="3"/>
      <c r="KOJ528" s="3"/>
      <c r="KOK528" s="3"/>
      <c r="KOL528" s="3"/>
      <c r="KOM528" s="3"/>
      <c r="KON528" s="3"/>
      <c r="KOO528" s="3"/>
      <c r="KOP528" s="3"/>
      <c r="KOQ528" s="3"/>
      <c r="KOR528" s="3"/>
      <c r="KOS528" s="3"/>
      <c r="KOT528" s="3"/>
      <c r="KOU528" s="3"/>
      <c r="KOV528" s="3"/>
      <c r="KOW528" s="3"/>
      <c r="KOX528" s="3"/>
      <c r="KOY528" s="3"/>
      <c r="KOZ528" s="3"/>
      <c r="KPA528" s="3"/>
      <c r="KPB528" s="3"/>
      <c r="KPC528" s="3"/>
      <c r="KPD528" s="3"/>
      <c r="KPE528" s="3"/>
      <c r="KPF528" s="3"/>
      <c r="KPG528" s="3"/>
      <c r="KPH528" s="3"/>
      <c r="KPI528" s="3"/>
      <c r="KPJ528" s="3"/>
      <c r="KPK528" s="3"/>
      <c r="KPL528" s="3"/>
      <c r="KPM528" s="3"/>
      <c r="KPN528" s="3"/>
      <c r="KPO528" s="3"/>
      <c r="KPP528" s="3"/>
      <c r="KPQ528" s="3"/>
      <c r="KPR528" s="3"/>
      <c r="KPS528" s="3"/>
      <c r="KPT528" s="3"/>
      <c r="KPU528" s="3"/>
      <c r="KPV528" s="3"/>
      <c r="KPW528" s="3"/>
      <c r="KPX528" s="3"/>
      <c r="KPY528" s="3"/>
      <c r="KPZ528" s="3"/>
      <c r="KQA528" s="3"/>
      <c r="KQB528" s="3"/>
      <c r="KQC528" s="3"/>
      <c r="KQD528" s="3"/>
      <c r="KQE528" s="3"/>
      <c r="KQF528" s="3"/>
      <c r="KQG528" s="3"/>
      <c r="KQH528" s="3"/>
      <c r="KQI528" s="3"/>
      <c r="KQJ528" s="3"/>
      <c r="KQK528" s="3"/>
      <c r="KQL528" s="3"/>
      <c r="KQM528" s="3"/>
      <c r="KQN528" s="3"/>
      <c r="KQO528" s="3"/>
      <c r="KQP528" s="3"/>
      <c r="KQQ528" s="3"/>
      <c r="KQR528" s="3"/>
      <c r="KQS528" s="3"/>
      <c r="KQT528" s="3"/>
      <c r="KQU528" s="3"/>
      <c r="KQV528" s="3"/>
      <c r="KQW528" s="3"/>
      <c r="KQX528" s="3"/>
      <c r="KQY528" s="3"/>
      <c r="KQZ528" s="3"/>
      <c r="KRA528" s="3"/>
      <c r="KRB528" s="3"/>
      <c r="KRC528" s="3"/>
      <c r="KRD528" s="3"/>
      <c r="KRE528" s="3"/>
      <c r="KRF528" s="3"/>
      <c r="KRG528" s="3"/>
      <c r="KRH528" s="3"/>
      <c r="KRI528" s="3"/>
      <c r="KRJ528" s="3"/>
      <c r="KRK528" s="3"/>
      <c r="KRL528" s="3"/>
      <c r="KRM528" s="3"/>
      <c r="KRN528" s="3"/>
      <c r="KRO528" s="3"/>
      <c r="KRP528" s="3"/>
      <c r="KRQ528" s="3"/>
      <c r="KRR528" s="3"/>
      <c r="KRS528" s="3"/>
      <c r="KRT528" s="3"/>
      <c r="KRU528" s="3"/>
      <c r="KRV528" s="3"/>
      <c r="KRW528" s="3"/>
      <c r="KRX528" s="3"/>
      <c r="KRY528" s="3"/>
      <c r="KRZ528" s="3"/>
      <c r="KSA528" s="3"/>
      <c r="KSB528" s="3"/>
      <c r="KSC528" s="3"/>
      <c r="KSD528" s="3"/>
      <c r="KSE528" s="3"/>
      <c r="KSF528" s="3"/>
      <c r="KSG528" s="3"/>
      <c r="KSH528" s="3"/>
      <c r="KSI528" s="3"/>
      <c r="KSJ528" s="3"/>
      <c r="KSK528" s="3"/>
      <c r="KSL528" s="3"/>
      <c r="KSM528" s="3"/>
      <c r="KSN528" s="3"/>
      <c r="KSO528" s="3"/>
      <c r="KSP528" s="3"/>
      <c r="KSQ528" s="3"/>
      <c r="KSR528" s="3"/>
      <c r="KSS528" s="3"/>
      <c r="KST528" s="3"/>
      <c r="KSU528" s="3"/>
      <c r="KSV528" s="3"/>
      <c r="KSW528" s="3"/>
      <c r="KSX528" s="3"/>
      <c r="KSY528" s="3"/>
      <c r="KSZ528" s="3"/>
      <c r="KTA528" s="3"/>
      <c r="KTB528" s="3"/>
      <c r="KTC528" s="3"/>
      <c r="KTD528" s="3"/>
      <c r="KTE528" s="3"/>
      <c r="KTF528" s="3"/>
      <c r="KTG528" s="3"/>
      <c r="KTH528" s="3"/>
      <c r="KTI528" s="3"/>
      <c r="KTJ528" s="3"/>
      <c r="KTK528" s="3"/>
      <c r="KTL528" s="3"/>
      <c r="KTM528" s="3"/>
      <c r="KTN528" s="3"/>
      <c r="KTO528" s="3"/>
      <c r="KTP528" s="3"/>
      <c r="KTQ528" s="3"/>
      <c r="KTR528" s="3"/>
      <c r="KTS528" s="3"/>
      <c r="KTT528" s="3"/>
      <c r="KTU528" s="3"/>
      <c r="KTV528" s="3"/>
      <c r="KTW528" s="3"/>
      <c r="KTX528" s="3"/>
      <c r="KTY528" s="3"/>
      <c r="KTZ528" s="3"/>
      <c r="KUA528" s="3"/>
      <c r="KUB528" s="3"/>
      <c r="KUC528" s="3"/>
      <c r="KUD528" s="3"/>
      <c r="KUE528" s="3"/>
      <c r="KUF528" s="3"/>
      <c r="KUG528" s="3"/>
      <c r="KUH528" s="3"/>
      <c r="KUI528" s="3"/>
      <c r="KUJ528" s="3"/>
      <c r="KUK528" s="3"/>
      <c r="KUL528" s="3"/>
      <c r="KUM528" s="3"/>
      <c r="KUN528" s="3"/>
      <c r="KUO528" s="3"/>
      <c r="KUP528" s="3"/>
      <c r="KUQ528" s="3"/>
      <c r="KUR528" s="3"/>
      <c r="KUS528" s="3"/>
      <c r="KUT528" s="3"/>
      <c r="KUU528" s="3"/>
      <c r="KUV528" s="3"/>
      <c r="KUW528" s="3"/>
      <c r="KUX528" s="3"/>
      <c r="KUY528" s="3"/>
      <c r="KUZ528" s="3"/>
      <c r="KVA528" s="3"/>
      <c r="KVB528" s="3"/>
      <c r="KVC528" s="3"/>
      <c r="KVD528" s="3"/>
      <c r="KVE528" s="3"/>
      <c r="KVF528" s="3"/>
      <c r="KVG528" s="3"/>
      <c r="KVH528" s="3"/>
      <c r="KVI528" s="3"/>
      <c r="KVJ528" s="3"/>
      <c r="KVK528" s="3"/>
      <c r="KVL528" s="3"/>
      <c r="KVM528" s="3"/>
      <c r="KVN528" s="3"/>
      <c r="KVO528" s="3"/>
      <c r="KVP528" s="3"/>
      <c r="KVQ528" s="3"/>
      <c r="KVR528" s="3"/>
      <c r="KVS528" s="3"/>
      <c r="KVT528" s="3"/>
      <c r="KVU528" s="3"/>
      <c r="KVV528" s="3"/>
      <c r="KVW528" s="3"/>
      <c r="KVX528" s="3"/>
      <c r="KVY528" s="3"/>
      <c r="KVZ528" s="3"/>
      <c r="KWA528" s="3"/>
      <c r="KWB528" s="3"/>
      <c r="KWC528" s="3"/>
      <c r="KWD528" s="3"/>
      <c r="KWE528" s="3"/>
      <c r="KWF528" s="3"/>
      <c r="KWG528" s="3"/>
      <c r="KWH528" s="3"/>
      <c r="KWI528" s="3"/>
      <c r="KWJ528" s="3"/>
      <c r="KWK528" s="3"/>
      <c r="KWL528" s="3"/>
      <c r="KWM528" s="3"/>
      <c r="KWN528" s="3"/>
      <c r="KWO528" s="3"/>
      <c r="KWP528" s="3"/>
      <c r="KWQ528" s="3"/>
      <c r="KWR528" s="3"/>
      <c r="KWS528" s="3"/>
      <c r="KWT528" s="3"/>
      <c r="KWU528" s="3"/>
      <c r="KWV528" s="3"/>
      <c r="KWW528" s="3"/>
      <c r="KWX528" s="3"/>
      <c r="KWY528" s="3"/>
      <c r="KWZ528" s="3"/>
      <c r="KXA528" s="3"/>
      <c r="KXB528" s="3"/>
      <c r="KXC528" s="3"/>
      <c r="KXD528" s="3"/>
      <c r="KXE528" s="3"/>
      <c r="KXF528" s="3"/>
      <c r="KXG528" s="3"/>
      <c r="KXH528" s="3"/>
      <c r="KXI528" s="3"/>
      <c r="KXJ528" s="3"/>
      <c r="KXK528" s="3"/>
      <c r="KXL528" s="3"/>
      <c r="KXM528" s="3"/>
      <c r="KXN528" s="3"/>
      <c r="KXO528" s="3"/>
      <c r="KXP528" s="3"/>
      <c r="KXQ528" s="3"/>
      <c r="KXR528" s="3"/>
      <c r="KXS528" s="3"/>
      <c r="KXT528" s="3"/>
      <c r="KXU528" s="3"/>
      <c r="KXV528" s="3"/>
      <c r="KXW528" s="3"/>
      <c r="KXX528" s="3"/>
      <c r="KXY528" s="3"/>
      <c r="KXZ528" s="3"/>
      <c r="KYA528" s="3"/>
      <c r="KYB528" s="3"/>
      <c r="KYC528" s="3"/>
      <c r="KYD528" s="3"/>
      <c r="KYE528" s="3"/>
      <c r="KYF528" s="3"/>
      <c r="KYG528" s="3"/>
      <c r="KYH528" s="3"/>
      <c r="KYI528" s="3"/>
      <c r="KYJ528" s="3"/>
      <c r="KYK528" s="3"/>
      <c r="KYL528" s="3"/>
      <c r="KYM528" s="3"/>
      <c r="KYN528" s="3"/>
      <c r="KYO528" s="3"/>
      <c r="KYP528" s="3"/>
      <c r="KYQ528" s="3"/>
      <c r="KYR528" s="3"/>
      <c r="KYS528" s="3"/>
      <c r="KYT528" s="3"/>
      <c r="KYU528" s="3"/>
      <c r="KYV528" s="3"/>
      <c r="KYW528" s="3"/>
      <c r="KYX528" s="3"/>
      <c r="KYY528" s="3"/>
      <c r="KYZ528" s="3"/>
      <c r="KZA528" s="3"/>
      <c r="KZB528" s="3"/>
      <c r="KZC528" s="3"/>
      <c r="KZD528" s="3"/>
      <c r="KZE528" s="3"/>
      <c r="KZF528" s="3"/>
      <c r="KZG528" s="3"/>
      <c r="KZH528" s="3"/>
      <c r="KZI528" s="3"/>
      <c r="KZJ528" s="3"/>
      <c r="KZK528" s="3"/>
      <c r="KZL528" s="3"/>
      <c r="KZM528" s="3"/>
      <c r="KZN528" s="3"/>
      <c r="KZO528" s="3"/>
      <c r="KZP528" s="3"/>
      <c r="KZQ528" s="3"/>
      <c r="KZR528" s="3"/>
      <c r="KZS528" s="3"/>
      <c r="KZT528" s="3"/>
      <c r="KZU528" s="3"/>
      <c r="KZV528" s="3"/>
      <c r="KZW528" s="3"/>
      <c r="KZX528" s="3"/>
      <c r="KZY528" s="3"/>
      <c r="KZZ528" s="3"/>
      <c r="LAA528" s="3"/>
      <c r="LAB528" s="3"/>
      <c r="LAC528" s="3"/>
      <c r="LAD528" s="3"/>
      <c r="LAE528" s="3"/>
      <c r="LAF528" s="3"/>
      <c r="LAG528" s="3"/>
      <c r="LAH528" s="3"/>
      <c r="LAI528" s="3"/>
      <c r="LAJ528" s="3"/>
      <c r="LAK528" s="3"/>
      <c r="LAL528" s="3"/>
      <c r="LAM528" s="3"/>
      <c r="LAN528" s="3"/>
      <c r="LAO528" s="3"/>
      <c r="LAP528" s="3"/>
      <c r="LAQ528" s="3"/>
      <c r="LAR528" s="3"/>
      <c r="LAS528" s="3"/>
      <c r="LAT528" s="3"/>
      <c r="LAU528" s="3"/>
      <c r="LAV528" s="3"/>
      <c r="LAW528" s="3"/>
      <c r="LAX528" s="3"/>
      <c r="LAY528" s="3"/>
      <c r="LAZ528" s="3"/>
      <c r="LBA528" s="3"/>
      <c r="LBB528" s="3"/>
      <c r="LBC528" s="3"/>
      <c r="LBD528" s="3"/>
      <c r="LBE528" s="3"/>
      <c r="LBF528" s="3"/>
      <c r="LBG528" s="3"/>
      <c r="LBH528" s="3"/>
      <c r="LBI528" s="3"/>
      <c r="LBJ528" s="3"/>
      <c r="LBK528" s="3"/>
      <c r="LBL528" s="3"/>
      <c r="LBM528" s="3"/>
      <c r="LBN528" s="3"/>
      <c r="LBO528" s="3"/>
      <c r="LBP528" s="3"/>
      <c r="LBQ528" s="3"/>
      <c r="LBR528" s="3"/>
      <c r="LBS528" s="3"/>
      <c r="LBT528" s="3"/>
      <c r="LBU528" s="3"/>
      <c r="LBV528" s="3"/>
      <c r="LBW528" s="3"/>
      <c r="LBX528" s="3"/>
      <c r="LBY528" s="3"/>
      <c r="LBZ528" s="3"/>
      <c r="LCA528" s="3"/>
      <c r="LCB528" s="3"/>
      <c r="LCC528" s="3"/>
      <c r="LCD528" s="3"/>
      <c r="LCE528" s="3"/>
      <c r="LCF528" s="3"/>
      <c r="LCG528" s="3"/>
      <c r="LCH528" s="3"/>
      <c r="LCI528" s="3"/>
      <c r="LCJ528" s="3"/>
      <c r="LCK528" s="3"/>
      <c r="LCL528" s="3"/>
      <c r="LCM528" s="3"/>
      <c r="LCN528" s="3"/>
      <c r="LCO528" s="3"/>
      <c r="LCP528" s="3"/>
      <c r="LCQ528" s="3"/>
      <c r="LCR528" s="3"/>
      <c r="LCS528" s="3"/>
      <c r="LCT528" s="3"/>
      <c r="LCU528" s="3"/>
      <c r="LCV528" s="3"/>
      <c r="LCW528" s="3"/>
      <c r="LCX528" s="3"/>
      <c r="LCY528" s="3"/>
      <c r="LCZ528" s="3"/>
      <c r="LDA528" s="3"/>
      <c r="LDB528" s="3"/>
      <c r="LDC528" s="3"/>
      <c r="LDD528" s="3"/>
      <c r="LDE528" s="3"/>
      <c r="LDF528" s="3"/>
      <c r="LDG528" s="3"/>
      <c r="LDH528" s="3"/>
      <c r="LDI528" s="3"/>
      <c r="LDJ528" s="3"/>
      <c r="LDK528" s="3"/>
      <c r="LDL528" s="3"/>
      <c r="LDM528" s="3"/>
      <c r="LDN528" s="3"/>
      <c r="LDO528" s="3"/>
      <c r="LDP528" s="3"/>
      <c r="LDQ528" s="3"/>
      <c r="LDR528" s="3"/>
      <c r="LDS528" s="3"/>
      <c r="LDT528" s="3"/>
      <c r="LDU528" s="3"/>
      <c r="LDV528" s="3"/>
      <c r="LDW528" s="3"/>
      <c r="LDX528" s="3"/>
      <c r="LDY528" s="3"/>
      <c r="LDZ528" s="3"/>
      <c r="LEA528" s="3"/>
      <c r="LEB528" s="3"/>
      <c r="LEC528" s="3"/>
      <c r="LED528" s="3"/>
      <c r="LEE528" s="3"/>
      <c r="LEF528" s="3"/>
      <c r="LEG528" s="3"/>
      <c r="LEH528" s="3"/>
      <c r="LEI528" s="3"/>
      <c r="LEJ528" s="3"/>
      <c r="LEK528" s="3"/>
      <c r="LEL528" s="3"/>
      <c r="LEM528" s="3"/>
      <c r="LEN528" s="3"/>
      <c r="LEO528" s="3"/>
      <c r="LEP528" s="3"/>
      <c r="LEQ528" s="3"/>
      <c r="LER528" s="3"/>
      <c r="LES528" s="3"/>
      <c r="LET528" s="3"/>
      <c r="LEU528" s="3"/>
      <c r="LEV528" s="3"/>
      <c r="LEW528" s="3"/>
      <c r="LEX528" s="3"/>
      <c r="LEY528" s="3"/>
      <c r="LEZ528" s="3"/>
      <c r="LFA528" s="3"/>
      <c r="LFB528" s="3"/>
      <c r="LFC528" s="3"/>
      <c r="LFD528" s="3"/>
      <c r="LFE528" s="3"/>
      <c r="LFF528" s="3"/>
      <c r="LFG528" s="3"/>
      <c r="LFH528" s="3"/>
      <c r="LFI528" s="3"/>
      <c r="LFJ528" s="3"/>
      <c r="LFK528" s="3"/>
      <c r="LFL528" s="3"/>
      <c r="LFM528" s="3"/>
      <c r="LFN528" s="3"/>
      <c r="LFO528" s="3"/>
      <c r="LFP528" s="3"/>
      <c r="LFQ528" s="3"/>
      <c r="LFR528" s="3"/>
      <c r="LFS528" s="3"/>
      <c r="LFT528" s="3"/>
      <c r="LFU528" s="3"/>
      <c r="LFV528" s="3"/>
      <c r="LFW528" s="3"/>
      <c r="LFX528" s="3"/>
      <c r="LFY528" s="3"/>
      <c r="LFZ528" s="3"/>
      <c r="LGA528" s="3"/>
      <c r="LGB528" s="3"/>
      <c r="LGC528" s="3"/>
      <c r="LGD528" s="3"/>
      <c r="LGE528" s="3"/>
      <c r="LGF528" s="3"/>
      <c r="LGG528" s="3"/>
      <c r="LGH528" s="3"/>
      <c r="LGI528" s="3"/>
      <c r="LGJ528" s="3"/>
      <c r="LGK528" s="3"/>
      <c r="LGL528" s="3"/>
      <c r="LGM528" s="3"/>
      <c r="LGN528" s="3"/>
      <c r="LGO528" s="3"/>
      <c r="LGP528" s="3"/>
      <c r="LGQ528" s="3"/>
      <c r="LGR528" s="3"/>
      <c r="LGS528" s="3"/>
      <c r="LGT528" s="3"/>
      <c r="LGU528" s="3"/>
      <c r="LGV528" s="3"/>
      <c r="LGW528" s="3"/>
      <c r="LGX528" s="3"/>
      <c r="LGY528" s="3"/>
      <c r="LGZ528" s="3"/>
      <c r="LHA528" s="3"/>
      <c r="LHB528" s="3"/>
      <c r="LHC528" s="3"/>
      <c r="LHD528" s="3"/>
      <c r="LHE528" s="3"/>
      <c r="LHF528" s="3"/>
      <c r="LHG528" s="3"/>
      <c r="LHH528" s="3"/>
      <c r="LHI528" s="3"/>
      <c r="LHJ528" s="3"/>
      <c r="LHK528" s="3"/>
      <c r="LHL528" s="3"/>
      <c r="LHM528" s="3"/>
      <c r="LHN528" s="3"/>
      <c r="LHO528" s="3"/>
      <c r="LHP528" s="3"/>
      <c r="LHQ528" s="3"/>
      <c r="LHR528" s="3"/>
      <c r="LHS528" s="3"/>
      <c r="LHT528" s="3"/>
      <c r="LHU528" s="3"/>
      <c r="LHV528" s="3"/>
      <c r="LHW528" s="3"/>
      <c r="LHX528" s="3"/>
      <c r="LHY528" s="3"/>
      <c r="LHZ528" s="3"/>
      <c r="LIA528" s="3"/>
      <c r="LIB528" s="3"/>
      <c r="LIC528" s="3"/>
      <c r="LID528" s="3"/>
      <c r="LIE528" s="3"/>
      <c r="LIF528" s="3"/>
      <c r="LIG528" s="3"/>
      <c r="LIH528" s="3"/>
      <c r="LII528" s="3"/>
      <c r="LIJ528" s="3"/>
      <c r="LIK528" s="3"/>
      <c r="LIL528" s="3"/>
      <c r="LIM528" s="3"/>
      <c r="LIN528" s="3"/>
      <c r="LIO528" s="3"/>
      <c r="LIP528" s="3"/>
      <c r="LIQ528" s="3"/>
      <c r="LIR528" s="3"/>
      <c r="LIS528" s="3"/>
      <c r="LIT528" s="3"/>
      <c r="LIU528" s="3"/>
      <c r="LIV528" s="3"/>
      <c r="LIW528" s="3"/>
      <c r="LIX528" s="3"/>
      <c r="LIY528" s="3"/>
      <c r="LIZ528" s="3"/>
      <c r="LJA528" s="3"/>
      <c r="LJB528" s="3"/>
      <c r="LJC528" s="3"/>
      <c r="LJD528" s="3"/>
      <c r="LJE528" s="3"/>
      <c r="LJF528" s="3"/>
      <c r="LJG528" s="3"/>
      <c r="LJH528" s="3"/>
      <c r="LJI528" s="3"/>
      <c r="LJJ528" s="3"/>
      <c r="LJK528" s="3"/>
      <c r="LJL528" s="3"/>
      <c r="LJM528" s="3"/>
      <c r="LJN528" s="3"/>
      <c r="LJO528" s="3"/>
      <c r="LJP528" s="3"/>
      <c r="LJQ528" s="3"/>
      <c r="LJR528" s="3"/>
      <c r="LJS528" s="3"/>
      <c r="LJT528" s="3"/>
      <c r="LJU528" s="3"/>
      <c r="LJV528" s="3"/>
      <c r="LJW528" s="3"/>
      <c r="LJX528" s="3"/>
      <c r="LJY528" s="3"/>
      <c r="LJZ528" s="3"/>
      <c r="LKA528" s="3"/>
      <c r="LKB528" s="3"/>
      <c r="LKC528" s="3"/>
      <c r="LKD528" s="3"/>
      <c r="LKE528" s="3"/>
      <c r="LKF528" s="3"/>
      <c r="LKG528" s="3"/>
      <c r="LKH528" s="3"/>
      <c r="LKI528" s="3"/>
      <c r="LKJ528" s="3"/>
      <c r="LKK528" s="3"/>
      <c r="LKL528" s="3"/>
      <c r="LKM528" s="3"/>
      <c r="LKN528" s="3"/>
      <c r="LKO528" s="3"/>
      <c r="LKP528" s="3"/>
      <c r="LKQ528" s="3"/>
      <c r="LKR528" s="3"/>
      <c r="LKS528" s="3"/>
      <c r="LKT528" s="3"/>
      <c r="LKU528" s="3"/>
      <c r="LKV528" s="3"/>
      <c r="LKW528" s="3"/>
      <c r="LKX528" s="3"/>
      <c r="LKY528" s="3"/>
      <c r="LKZ528" s="3"/>
      <c r="LLA528" s="3"/>
      <c r="LLB528" s="3"/>
      <c r="LLC528" s="3"/>
      <c r="LLD528" s="3"/>
      <c r="LLE528" s="3"/>
      <c r="LLF528" s="3"/>
      <c r="LLG528" s="3"/>
      <c r="LLH528" s="3"/>
      <c r="LLI528" s="3"/>
      <c r="LLJ528" s="3"/>
      <c r="LLK528" s="3"/>
      <c r="LLL528" s="3"/>
      <c r="LLM528" s="3"/>
      <c r="LLN528" s="3"/>
      <c r="LLO528" s="3"/>
      <c r="LLP528" s="3"/>
      <c r="LLQ528" s="3"/>
      <c r="LLR528" s="3"/>
      <c r="LLS528" s="3"/>
      <c r="LLT528" s="3"/>
      <c r="LLU528" s="3"/>
      <c r="LLV528" s="3"/>
      <c r="LLW528" s="3"/>
      <c r="LLX528" s="3"/>
      <c r="LLY528" s="3"/>
      <c r="LLZ528" s="3"/>
      <c r="LMA528" s="3"/>
      <c r="LMB528" s="3"/>
      <c r="LMC528" s="3"/>
      <c r="LMD528" s="3"/>
      <c r="LME528" s="3"/>
      <c r="LMF528" s="3"/>
      <c r="LMG528" s="3"/>
      <c r="LMH528" s="3"/>
      <c r="LMI528" s="3"/>
      <c r="LMJ528" s="3"/>
      <c r="LMK528" s="3"/>
      <c r="LML528" s="3"/>
      <c r="LMM528" s="3"/>
      <c r="LMN528" s="3"/>
      <c r="LMO528" s="3"/>
      <c r="LMP528" s="3"/>
      <c r="LMQ528" s="3"/>
      <c r="LMR528" s="3"/>
      <c r="LMS528" s="3"/>
      <c r="LMT528" s="3"/>
      <c r="LMU528" s="3"/>
      <c r="LMV528" s="3"/>
      <c r="LMW528" s="3"/>
      <c r="LMX528" s="3"/>
      <c r="LMY528" s="3"/>
      <c r="LMZ528" s="3"/>
      <c r="LNA528" s="3"/>
      <c r="LNB528" s="3"/>
      <c r="LNC528" s="3"/>
      <c r="LND528" s="3"/>
      <c r="LNE528" s="3"/>
      <c r="LNF528" s="3"/>
      <c r="LNG528" s="3"/>
      <c r="LNH528" s="3"/>
      <c r="LNI528" s="3"/>
      <c r="LNJ528" s="3"/>
      <c r="LNK528" s="3"/>
      <c r="LNL528" s="3"/>
      <c r="LNM528" s="3"/>
      <c r="LNN528" s="3"/>
      <c r="LNO528" s="3"/>
      <c r="LNP528" s="3"/>
      <c r="LNQ528" s="3"/>
      <c r="LNR528" s="3"/>
      <c r="LNS528" s="3"/>
      <c r="LNT528" s="3"/>
      <c r="LNU528" s="3"/>
      <c r="LNV528" s="3"/>
      <c r="LNW528" s="3"/>
      <c r="LNX528" s="3"/>
      <c r="LNY528" s="3"/>
      <c r="LNZ528" s="3"/>
      <c r="LOA528" s="3"/>
      <c r="LOB528" s="3"/>
      <c r="LOC528" s="3"/>
      <c r="LOD528" s="3"/>
      <c r="LOE528" s="3"/>
      <c r="LOF528" s="3"/>
      <c r="LOG528" s="3"/>
      <c r="LOH528" s="3"/>
      <c r="LOI528" s="3"/>
      <c r="LOJ528" s="3"/>
      <c r="LOK528" s="3"/>
      <c r="LOL528" s="3"/>
      <c r="LOM528" s="3"/>
      <c r="LON528" s="3"/>
      <c r="LOO528" s="3"/>
      <c r="LOP528" s="3"/>
      <c r="LOQ528" s="3"/>
      <c r="LOR528" s="3"/>
      <c r="LOS528" s="3"/>
      <c r="LOT528" s="3"/>
      <c r="LOU528" s="3"/>
      <c r="LOV528" s="3"/>
      <c r="LOW528" s="3"/>
      <c r="LOX528" s="3"/>
      <c r="LOY528" s="3"/>
      <c r="LOZ528" s="3"/>
      <c r="LPA528" s="3"/>
      <c r="LPB528" s="3"/>
      <c r="LPC528" s="3"/>
      <c r="LPD528" s="3"/>
      <c r="LPE528" s="3"/>
      <c r="LPF528" s="3"/>
      <c r="LPG528" s="3"/>
      <c r="LPH528" s="3"/>
      <c r="LPI528" s="3"/>
      <c r="LPJ528" s="3"/>
      <c r="LPK528" s="3"/>
      <c r="LPL528" s="3"/>
      <c r="LPM528" s="3"/>
      <c r="LPN528" s="3"/>
      <c r="LPO528" s="3"/>
      <c r="LPP528" s="3"/>
      <c r="LPQ528" s="3"/>
      <c r="LPR528" s="3"/>
      <c r="LPS528" s="3"/>
      <c r="LPT528" s="3"/>
      <c r="LPU528" s="3"/>
      <c r="LPV528" s="3"/>
      <c r="LPW528" s="3"/>
      <c r="LPX528" s="3"/>
      <c r="LPY528" s="3"/>
      <c r="LPZ528" s="3"/>
      <c r="LQA528" s="3"/>
      <c r="LQB528" s="3"/>
      <c r="LQC528" s="3"/>
      <c r="LQD528" s="3"/>
      <c r="LQE528" s="3"/>
      <c r="LQF528" s="3"/>
      <c r="LQG528" s="3"/>
      <c r="LQH528" s="3"/>
      <c r="LQI528" s="3"/>
      <c r="LQJ528" s="3"/>
      <c r="LQK528" s="3"/>
      <c r="LQL528" s="3"/>
      <c r="LQM528" s="3"/>
      <c r="LQN528" s="3"/>
      <c r="LQO528" s="3"/>
      <c r="LQP528" s="3"/>
      <c r="LQQ528" s="3"/>
      <c r="LQR528" s="3"/>
      <c r="LQS528" s="3"/>
      <c r="LQT528" s="3"/>
      <c r="LQU528" s="3"/>
      <c r="LQV528" s="3"/>
      <c r="LQW528" s="3"/>
      <c r="LQX528" s="3"/>
      <c r="LQY528" s="3"/>
      <c r="LQZ528" s="3"/>
      <c r="LRA528" s="3"/>
      <c r="LRB528" s="3"/>
      <c r="LRC528" s="3"/>
      <c r="LRD528" s="3"/>
      <c r="LRE528" s="3"/>
      <c r="LRF528" s="3"/>
      <c r="LRG528" s="3"/>
      <c r="LRH528" s="3"/>
      <c r="LRI528" s="3"/>
      <c r="LRJ528" s="3"/>
      <c r="LRK528" s="3"/>
      <c r="LRL528" s="3"/>
      <c r="LRM528" s="3"/>
      <c r="LRN528" s="3"/>
      <c r="LRO528" s="3"/>
      <c r="LRP528" s="3"/>
      <c r="LRQ528" s="3"/>
      <c r="LRR528" s="3"/>
      <c r="LRS528" s="3"/>
      <c r="LRT528" s="3"/>
      <c r="LRU528" s="3"/>
      <c r="LRV528" s="3"/>
      <c r="LRW528" s="3"/>
      <c r="LRX528" s="3"/>
      <c r="LRY528" s="3"/>
      <c r="LRZ528" s="3"/>
      <c r="LSA528" s="3"/>
      <c r="LSB528" s="3"/>
      <c r="LSC528" s="3"/>
      <c r="LSD528" s="3"/>
      <c r="LSE528" s="3"/>
      <c r="LSF528" s="3"/>
      <c r="LSG528" s="3"/>
      <c r="LSH528" s="3"/>
      <c r="LSI528" s="3"/>
      <c r="LSJ528" s="3"/>
      <c r="LSK528" s="3"/>
      <c r="LSL528" s="3"/>
      <c r="LSM528" s="3"/>
      <c r="LSN528" s="3"/>
      <c r="LSO528" s="3"/>
      <c r="LSP528" s="3"/>
      <c r="LSQ528" s="3"/>
      <c r="LSR528" s="3"/>
      <c r="LSS528" s="3"/>
      <c r="LST528" s="3"/>
      <c r="LSU528" s="3"/>
      <c r="LSV528" s="3"/>
      <c r="LSW528" s="3"/>
      <c r="LSX528" s="3"/>
      <c r="LSY528" s="3"/>
      <c r="LSZ528" s="3"/>
      <c r="LTA528" s="3"/>
      <c r="LTB528" s="3"/>
      <c r="LTC528" s="3"/>
      <c r="LTD528" s="3"/>
      <c r="LTE528" s="3"/>
      <c r="LTF528" s="3"/>
      <c r="LTG528" s="3"/>
      <c r="LTH528" s="3"/>
      <c r="LTI528" s="3"/>
      <c r="LTJ528" s="3"/>
      <c r="LTK528" s="3"/>
      <c r="LTL528" s="3"/>
      <c r="LTM528" s="3"/>
      <c r="LTN528" s="3"/>
      <c r="LTO528" s="3"/>
      <c r="LTP528" s="3"/>
      <c r="LTQ528" s="3"/>
      <c r="LTR528" s="3"/>
      <c r="LTS528" s="3"/>
      <c r="LTT528" s="3"/>
      <c r="LTU528" s="3"/>
      <c r="LTV528" s="3"/>
      <c r="LTW528" s="3"/>
      <c r="LTX528" s="3"/>
      <c r="LTY528" s="3"/>
      <c r="LTZ528" s="3"/>
      <c r="LUA528" s="3"/>
      <c r="LUB528" s="3"/>
      <c r="LUC528" s="3"/>
      <c r="LUD528" s="3"/>
      <c r="LUE528" s="3"/>
      <c r="LUF528" s="3"/>
      <c r="LUG528" s="3"/>
      <c r="LUH528" s="3"/>
      <c r="LUI528" s="3"/>
      <c r="LUJ528" s="3"/>
      <c r="LUK528" s="3"/>
      <c r="LUL528" s="3"/>
      <c r="LUM528" s="3"/>
      <c r="LUN528" s="3"/>
      <c r="LUO528" s="3"/>
      <c r="LUP528" s="3"/>
      <c r="LUQ528" s="3"/>
      <c r="LUR528" s="3"/>
      <c r="LUS528" s="3"/>
      <c r="LUT528" s="3"/>
      <c r="LUU528" s="3"/>
      <c r="LUV528" s="3"/>
      <c r="LUW528" s="3"/>
      <c r="LUX528" s="3"/>
      <c r="LUY528" s="3"/>
      <c r="LUZ528" s="3"/>
      <c r="LVA528" s="3"/>
      <c r="LVB528" s="3"/>
      <c r="LVC528" s="3"/>
      <c r="LVD528" s="3"/>
      <c r="LVE528" s="3"/>
      <c r="LVF528" s="3"/>
      <c r="LVG528" s="3"/>
      <c r="LVH528" s="3"/>
      <c r="LVI528" s="3"/>
      <c r="LVJ528" s="3"/>
      <c r="LVK528" s="3"/>
      <c r="LVL528" s="3"/>
      <c r="LVM528" s="3"/>
      <c r="LVN528" s="3"/>
      <c r="LVO528" s="3"/>
      <c r="LVP528" s="3"/>
      <c r="LVQ528" s="3"/>
      <c r="LVR528" s="3"/>
      <c r="LVS528" s="3"/>
      <c r="LVT528" s="3"/>
      <c r="LVU528" s="3"/>
      <c r="LVV528" s="3"/>
      <c r="LVW528" s="3"/>
      <c r="LVX528" s="3"/>
      <c r="LVY528" s="3"/>
      <c r="LVZ528" s="3"/>
      <c r="LWA528" s="3"/>
      <c r="LWB528" s="3"/>
      <c r="LWC528" s="3"/>
      <c r="LWD528" s="3"/>
      <c r="LWE528" s="3"/>
      <c r="LWF528" s="3"/>
      <c r="LWG528" s="3"/>
      <c r="LWH528" s="3"/>
      <c r="LWI528" s="3"/>
      <c r="LWJ528" s="3"/>
      <c r="LWK528" s="3"/>
      <c r="LWL528" s="3"/>
      <c r="LWM528" s="3"/>
      <c r="LWN528" s="3"/>
      <c r="LWO528" s="3"/>
      <c r="LWP528" s="3"/>
      <c r="LWQ528" s="3"/>
      <c r="LWR528" s="3"/>
      <c r="LWS528" s="3"/>
      <c r="LWT528" s="3"/>
      <c r="LWU528" s="3"/>
      <c r="LWV528" s="3"/>
      <c r="LWW528" s="3"/>
      <c r="LWX528" s="3"/>
      <c r="LWY528" s="3"/>
      <c r="LWZ528" s="3"/>
      <c r="LXA528" s="3"/>
      <c r="LXB528" s="3"/>
      <c r="LXC528" s="3"/>
      <c r="LXD528" s="3"/>
      <c r="LXE528" s="3"/>
      <c r="LXF528" s="3"/>
      <c r="LXG528" s="3"/>
      <c r="LXH528" s="3"/>
      <c r="LXI528" s="3"/>
      <c r="LXJ528" s="3"/>
      <c r="LXK528" s="3"/>
      <c r="LXL528" s="3"/>
      <c r="LXM528" s="3"/>
      <c r="LXN528" s="3"/>
      <c r="LXO528" s="3"/>
      <c r="LXP528" s="3"/>
      <c r="LXQ528" s="3"/>
      <c r="LXR528" s="3"/>
      <c r="LXS528" s="3"/>
      <c r="LXT528" s="3"/>
      <c r="LXU528" s="3"/>
      <c r="LXV528" s="3"/>
      <c r="LXW528" s="3"/>
      <c r="LXX528" s="3"/>
      <c r="LXY528" s="3"/>
      <c r="LXZ528" s="3"/>
      <c r="LYA528" s="3"/>
      <c r="LYB528" s="3"/>
      <c r="LYC528" s="3"/>
      <c r="LYD528" s="3"/>
      <c r="LYE528" s="3"/>
      <c r="LYF528" s="3"/>
      <c r="LYG528" s="3"/>
      <c r="LYH528" s="3"/>
      <c r="LYI528" s="3"/>
      <c r="LYJ528" s="3"/>
      <c r="LYK528" s="3"/>
      <c r="LYL528" s="3"/>
      <c r="LYM528" s="3"/>
      <c r="LYN528" s="3"/>
      <c r="LYO528" s="3"/>
      <c r="LYP528" s="3"/>
      <c r="LYQ528" s="3"/>
      <c r="LYR528" s="3"/>
      <c r="LYS528" s="3"/>
      <c r="LYT528" s="3"/>
      <c r="LYU528" s="3"/>
      <c r="LYV528" s="3"/>
      <c r="LYW528" s="3"/>
      <c r="LYX528" s="3"/>
      <c r="LYY528" s="3"/>
      <c r="LYZ528" s="3"/>
      <c r="LZA528" s="3"/>
      <c r="LZB528" s="3"/>
      <c r="LZC528" s="3"/>
      <c r="LZD528" s="3"/>
      <c r="LZE528" s="3"/>
      <c r="LZF528" s="3"/>
      <c r="LZG528" s="3"/>
      <c r="LZH528" s="3"/>
      <c r="LZI528" s="3"/>
      <c r="LZJ528" s="3"/>
      <c r="LZK528" s="3"/>
      <c r="LZL528" s="3"/>
      <c r="LZM528" s="3"/>
      <c r="LZN528" s="3"/>
      <c r="LZO528" s="3"/>
      <c r="LZP528" s="3"/>
      <c r="LZQ528" s="3"/>
      <c r="LZR528" s="3"/>
      <c r="LZS528" s="3"/>
      <c r="LZT528" s="3"/>
      <c r="LZU528" s="3"/>
      <c r="LZV528" s="3"/>
      <c r="LZW528" s="3"/>
      <c r="LZX528" s="3"/>
      <c r="LZY528" s="3"/>
      <c r="LZZ528" s="3"/>
      <c r="MAA528" s="3"/>
      <c r="MAB528" s="3"/>
      <c r="MAC528" s="3"/>
      <c r="MAD528" s="3"/>
      <c r="MAE528" s="3"/>
      <c r="MAF528" s="3"/>
      <c r="MAG528" s="3"/>
      <c r="MAH528" s="3"/>
      <c r="MAI528" s="3"/>
      <c r="MAJ528" s="3"/>
      <c r="MAK528" s="3"/>
      <c r="MAL528" s="3"/>
      <c r="MAM528" s="3"/>
      <c r="MAN528" s="3"/>
      <c r="MAO528" s="3"/>
      <c r="MAP528" s="3"/>
      <c r="MAQ528" s="3"/>
      <c r="MAR528" s="3"/>
      <c r="MAS528" s="3"/>
      <c r="MAT528" s="3"/>
      <c r="MAU528" s="3"/>
      <c r="MAV528" s="3"/>
      <c r="MAW528" s="3"/>
      <c r="MAX528" s="3"/>
      <c r="MAY528" s="3"/>
      <c r="MAZ528" s="3"/>
      <c r="MBA528" s="3"/>
      <c r="MBB528" s="3"/>
      <c r="MBC528" s="3"/>
      <c r="MBD528" s="3"/>
      <c r="MBE528" s="3"/>
      <c r="MBF528" s="3"/>
      <c r="MBG528" s="3"/>
      <c r="MBH528" s="3"/>
      <c r="MBI528" s="3"/>
      <c r="MBJ528" s="3"/>
      <c r="MBK528" s="3"/>
      <c r="MBL528" s="3"/>
      <c r="MBM528" s="3"/>
      <c r="MBN528" s="3"/>
      <c r="MBO528" s="3"/>
      <c r="MBP528" s="3"/>
      <c r="MBQ528" s="3"/>
      <c r="MBR528" s="3"/>
      <c r="MBS528" s="3"/>
      <c r="MBT528" s="3"/>
      <c r="MBU528" s="3"/>
      <c r="MBV528" s="3"/>
      <c r="MBW528" s="3"/>
      <c r="MBX528" s="3"/>
      <c r="MBY528" s="3"/>
      <c r="MBZ528" s="3"/>
      <c r="MCA528" s="3"/>
      <c r="MCB528" s="3"/>
      <c r="MCC528" s="3"/>
      <c r="MCD528" s="3"/>
      <c r="MCE528" s="3"/>
      <c r="MCF528" s="3"/>
      <c r="MCG528" s="3"/>
      <c r="MCH528" s="3"/>
      <c r="MCI528" s="3"/>
      <c r="MCJ528" s="3"/>
      <c r="MCK528" s="3"/>
      <c r="MCL528" s="3"/>
      <c r="MCM528" s="3"/>
      <c r="MCN528" s="3"/>
      <c r="MCO528" s="3"/>
      <c r="MCP528" s="3"/>
      <c r="MCQ528" s="3"/>
      <c r="MCR528" s="3"/>
      <c r="MCS528" s="3"/>
      <c r="MCT528" s="3"/>
      <c r="MCU528" s="3"/>
      <c r="MCV528" s="3"/>
      <c r="MCW528" s="3"/>
      <c r="MCX528" s="3"/>
      <c r="MCY528" s="3"/>
      <c r="MCZ528" s="3"/>
      <c r="MDA528" s="3"/>
      <c r="MDB528" s="3"/>
      <c r="MDC528" s="3"/>
      <c r="MDD528" s="3"/>
      <c r="MDE528" s="3"/>
      <c r="MDF528" s="3"/>
      <c r="MDG528" s="3"/>
      <c r="MDH528" s="3"/>
      <c r="MDI528" s="3"/>
      <c r="MDJ528" s="3"/>
      <c r="MDK528" s="3"/>
      <c r="MDL528" s="3"/>
      <c r="MDM528" s="3"/>
      <c r="MDN528" s="3"/>
      <c r="MDO528" s="3"/>
      <c r="MDP528" s="3"/>
      <c r="MDQ528" s="3"/>
      <c r="MDR528" s="3"/>
      <c r="MDS528" s="3"/>
      <c r="MDT528" s="3"/>
      <c r="MDU528" s="3"/>
      <c r="MDV528" s="3"/>
      <c r="MDW528" s="3"/>
      <c r="MDX528" s="3"/>
      <c r="MDY528" s="3"/>
      <c r="MDZ528" s="3"/>
      <c r="MEA528" s="3"/>
      <c r="MEB528" s="3"/>
      <c r="MEC528" s="3"/>
      <c r="MED528" s="3"/>
      <c r="MEE528" s="3"/>
      <c r="MEF528" s="3"/>
      <c r="MEG528" s="3"/>
      <c r="MEH528" s="3"/>
      <c r="MEI528" s="3"/>
      <c r="MEJ528" s="3"/>
      <c r="MEK528" s="3"/>
      <c r="MEL528" s="3"/>
      <c r="MEM528" s="3"/>
      <c r="MEN528" s="3"/>
      <c r="MEO528" s="3"/>
      <c r="MEP528" s="3"/>
      <c r="MEQ528" s="3"/>
      <c r="MER528" s="3"/>
      <c r="MES528" s="3"/>
      <c r="MET528" s="3"/>
      <c r="MEU528" s="3"/>
      <c r="MEV528" s="3"/>
      <c r="MEW528" s="3"/>
      <c r="MEX528" s="3"/>
      <c r="MEY528" s="3"/>
      <c r="MEZ528" s="3"/>
      <c r="MFA528" s="3"/>
      <c r="MFB528" s="3"/>
      <c r="MFC528" s="3"/>
      <c r="MFD528" s="3"/>
      <c r="MFE528" s="3"/>
      <c r="MFF528" s="3"/>
      <c r="MFG528" s="3"/>
      <c r="MFH528" s="3"/>
      <c r="MFI528" s="3"/>
      <c r="MFJ528" s="3"/>
      <c r="MFK528" s="3"/>
      <c r="MFL528" s="3"/>
      <c r="MFM528" s="3"/>
      <c r="MFN528" s="3"/>
      <c r="MFO528" s="3"/>
      <c r="MFP528" s="3"/>
      <c r="MFQ528" s="3"/>
      <c r="MFR528" s="3"/>
      <c r="MFS528" s="3"/>
      <c r="MFT528" s="3"/>
      <c r="MFU528" s="3"/>
      <c r="MFV528" s="3"/>
      <c r="MFW528" s="3"/>
      <c r="MFX528" s="3"/>
      <c r="MFY528" s="3"/>
      <c r="MFZ528" s="3"/>
      <c r="MGA528" s="3"/>
      <c r="MGB528" s="3"/>
      <c r="MGC528" s="3"/>
      <c r="MGD528" s="3"/>
      <c r="MGE528" s="3"/>
      <c r="MGF528" s="3"/>
      <c r="MGG528" s="3"/>
      <c r="MGH528" s="3"/>
      <c r="MGI528" s="3"/>
      <c r="MGJ528" s="3"/>
      <c r="MGK528" s="3"/>
      <c r="MGL528" s="3"/>
      <c r="MGM528" s="3"/>
      <c r="MGN528" s="3"/>
      <c r="MGO528" s="3"/>
      <c r="MGP528" s="3"/>
      <c r="MGQ528" s="3"/>
      <c r="MGR528" s="3"/>
      <c r="MGS528" s="3"/>
      <c r="MGT528" s="3"/>
      <c r="MGU528" s="3"/>
      <c r="MGV528" s="3"/>
      <c r="MGW528" s="3"/>
      <c r="MGX528" s="3"/>
      <c r="MGY528" s="3"/>
      <c r="MGZ528" s="3"/>
      <c r="MHA528" s="3"/>
      <c r="MHB528" s="3"/>
      <c r="MHC528" s="3"/>
      <c r="MHD528" s="3"/>
      <c r="MHE528" s="3"/>
      <c r="MHF528" s="3"/>
      <c r="MHG528" s="3"/>
      <c r="MHH528" s="3"/>
      <c r="MHI528" s="3"/>
      <c r="MHJ528" s="3"/>
      <c r="MHK528" s="3"/>
      <c r="MHL528" s="3"/>
      <c r="MHM528" s="3"/>
      <c r="MHN528" s="3"/>
      <c r="MHO528" s="3"/>
      <c r="MHP528" s="3"/>
      <c r="MHQ528" s="3"/>
      <c r="MHR528" s="3"/>
      <c r="MHS528" s="3"/>
      <c r="MHT528" s="3"/>
      <c r="MHU528" s="3"/>
      <c r="MHV528" s="3"/>
      <c r="MHW528" s="3"/>
      <c r="MHX528" s="3"/>
      <c r="MHY528" s="3"/>
      <c r="MHZ528" s="3"/>
      <c r="MIA528" s="3"/>
      <c r="MIB528" s="3"/>
      <c r="MIC528" s="3"/>
      <c r="MID528" s="3"/>
      <c r="MIE528" s="3"/>
      <c r="MIF528" s="3"/>
      <c r="MIG528" s="3"/>
      <c r="MIH528" s="3"/>
      <c r="MII528" s="3"/>
      <c r="MIJ528" s="3"/>
      <c r="MIK528" s="3"/>
      <c r="MIL528" s="3"/>
      <c r="MIM528" s="3"/>
      <c r="MIN528" s="3"/>
      <c r="MIO528" s="3"/>
      <c r="MIP528" s="3"/>
      <c r="MIQ528" s="3"/>
      <c r="MIR528" s="3"/>
      <c r="MIS528" s="3"/>
      <c r="MIT528" s="3"/>
      <c r="MIU528" s="3"/>
      <c r="MIV528" s="3"/>
      <c r="MIW528" s="3"/>
      <c r="MIX528" s="3"/>
      <c r="MIY528" s="3"/>
      <c r="MIZ528" s="3"/>
      <c r="MJA528" s="3"/>
      <c r="MJB528" s="3"/>
      <c r="MJC528" s="3"/>
      <c r="MJD528" s="3"/>
      <c r="MJE528" s="3"/>
      <c r="MJF528" s="3"/>
      <c r="MJG528" s="3"/>
      <c r="MJH528" s="3"/>
      <c r="MJI528" s="3"/>
      <c r="MJJ528" s="3"/>
      <c r="MJK528" s="3"/>
      <c r="MJL528" s="3"/>
      <c r="MJM528" s="3"/>
      <c r="MJN528" s="3"/>
      <c r="MJO528" s="3"/>
      <c r="MJP528" s="3"/>
      <c r="MJQ528" s="3"/>
      <c r="MJR528" s="3"/>
      <c r="MJS528" s="3"/>
      <c r="MJT528" s="3"/>
      <c r="MJU528" s="3"/>
      <c r="MJV528" s="3"/>
      <c r="MJW528" s="3"/>
      <c r="MJX528" s="3"/>
      <c r="MJY528" s="3"/>
      <c r="MJZ528" s="3"/>
      <c r="MKA528" s="3"/>
      <c r="MKB528" s="3"/>
      <c r="MKC528" s="3"/>
      <c r="MKD528" s="3"/>
      <c r="MKE528" s="3"/>
      <c r="MKF528" s="3"/>
      <c r="MKG528" s="3"/>
      <c r="MKH528" s="3"/>
      <c r="MKI528" s="3"/>
      <c r="MKJ528" s="3"/>
      <c r="MKK528" s="3"/>
      <c r="MKL528" s="3"/>
      <c r="MKM528" s="3"/>
      <c r="MKN528" s="3"/>
      <c r="MKO528" s="3"/>
      <c r="MKP528" s="3"/>
      <c r="MKQ528" s="3"/>
      <c r="MKR528" s="3"/>
      <c r="MKS528" s="3"/>
      <c r="MKT528" s="3"/>
      <c r="MKU528" s="3"/>
      <c r="MKV528" s="3"/>
      <c r="MKW528" s="3"/>
      <c r="MKX528" s="3"/>
      <c r="MKY528" s="3"/>
      <c r="MKZ528" s="3"/>
      <c r="MLA528" s="3"/>
      <c r="MLB528" s="3"/>
      <c r="MLC528" s="3"/>
      <c r="MLD528" s="3"/>
      <c r="MLE528" s="3"/>
      <c r="MLF528" s="3"/>
      <c r="MLG528" s="3"/>
      <c r="MLH528" s="3"/>
      <c r="MLI528" s="3"/>
      <c r="MLJ528" s="3"/>
      <c r="MLK528" s="3"/>
      <c r="MLL528" s="3"/>
      <c r="MLM528" s="3"/>
      <c r="MLN528" s="3"/>
      <c r="MLO528" s="3"/>
      <c r="MLP528" s="3"/>
      <c r="MLQ528" s="3"/>
      <c r="MLR528" s="3"/>
      <c r="MLS528" s="3"/>
      <c r="MLT528" s="3"/>
      <c r="MLU528" s="3"/>
      <c r="MLV528" s="3"/>
      <c r="MLW528" s="3"/>
      <c r="MLX528" s="3"/>
      <c r="MLY528" s="3"/>
      <c r="MLZ528" s="3"/>
      <c r="MMA528" s="3"/>
      <c r="MMB528" s="3"/>
      <c r="MMC528" s="3"/>
      <c r="MMD528" s="3"/>
      <c r="MME528" s="3"/>
      <c r="MMF528" s="3"/>
      <c r="MMG528" s="3"/>
      <c r="MMH528" s="3"/>
      <c r="MMI528" s="3"/>
      <c r="MMJ528" s="3"/>
      <c r="MMK528" s="3"/>
      <c r="MML528" s="3"/>
      <c r="MMM528" s="3"/>
      <c r="MMN528" s="3"/>
      <c r="MMO528" s="3"/>
      <c r="MMP528" s="3"/>
      <c r="MMQ528" s="3"/>
      <c r="MMR528" s="3"/>
      <c r="MMS528" s="3"/>
      <c r="MMT528" s="3"/>
      <c r="MMU528" s="3"/>
      <c r="MMV528" s="3"/>
      <c r="MMW528" s="3"/>
      <c r="MMX528" s="3"/>
      <c r="MMY528" s="3"/>
      <c r="MMZ528" s="3"/>
      <c r="MNA528" s="3"/>
      <c r="MNB528" s="3"/>
      <c r="MNC528" s="3"/>
      <c r="MND528" s="3"/>
      <c r="MNE528" s="3"/>
      <c r="MNF528" s="3"/>
      <c r="MNG528" s="3"/>
      <c r="MNH528" s="3"/>
      <c r="MNI528" s="3"/>
      <c r="MNJ528" s="3"/>
      <c r="MNK528" s="3"/>
      <c r="MNL528" s="3"/>
      <c r="MNM528" s="3"/>
      <c r="MNN528" s="3"/>
      <c r="MNO528" s="3"/>
      <c r="MNP528" s="3"/>
      <c r="MNQ528" s="3"/>
      <c r="MNR528" s="3"/>
      <c r="MNS528" s="3"/>
      <c r="MNT528" s="3"/>
      <c r="MNU528" s="3"/>
      <c r="MNV528" s="3"/>
      <c r="MNW528" s="3"/>
      <c r="MNX528" s="3"/>
      <c r="MNY528" s="3"/>
      <c r="MNZ528" s="3"/>
      <c r="MOA528" s="3"/>
      <c r="MOB528" s="3"/>
      <c r="MOC528" s="3"/>
      <c r="MOD528" s="3"/>
      <c r="MOE528" s="3"/>
      <c r="MOF528" s="3"/>
      <c r="MOG528" s="3"/>
      <c r="MOH528" s="3"/>
      <c r="MOI528" s="3"/>
      <c r="MOJ528" s="3"/>
      <c r="MOK528" s="3"/>
      <c r="MOL528" s="3"/>
      <c r="MOM528" s="3"/>
      <c r="MON528" s="3"/>
      <c r="MOO528" s="3"/>
      <c r="MOP528" s="3"/>
      <c r="MOQ528" s="3"/>
      <c r="MOR528" s="3"/>
      <c r="MOS528" s="3"/>
      <c r="MOT528" s="3"/>
      <c r="MOU528" s="3"/>
      <c r="MOV528" s="3"/>
      <c r="MOW528" s="3"/>
      <c r="MOX528" s="3"/>
      <c r="MOY528" s="3"/>
      <c r="MOZ528" s="3"/>
      <c r="MPA528" s="3"/>
      <c r="MPB528" s="3"/>
      <c r="MPC528" s="3"/>
      <c r="MPD528" s="3"/>
      <c r="MPE528" s="3"/>
      <c r="MPF528" s="3"/>
      <c r="MPG528" s="3"/>
      <c r="MPH528" s="3"/>
      <c r="MPI528" s="3"/>
      <c r="MPJ528" s="3"/>
      <c r="MPK528" s="3"/>
      <c r="MPL528" s="3"/>
      <c r="MPM528" s="3"/>
      <c r="MPN528" s="3"/>
      <c r="MPO528" s="3"/>
      <c r="MPP528" s="3"/>
      <c r="MPQ528" s="3"/>
      <c r="MPR528" s="3"/>
      <c r="MPS528" s="3"/>
      <c r="MPT528" s="3"/>
      <c r="MPU528" s="3"/>
      <c r="MPV528" s="3"/>
      <c r="MPW528" s="3"/>
      <c r="MPX528" s="3"/>
      <c r="MPY528" s="3"/>
      <c r="MPZ528" s="3"/>
      <c r="MQA528" s="3"/>
      <c r="MQB528" s="3"/>
      <c r="MQC528" s="3"/>
      <c r="MQD528" s="3"/>
      <c r="MQE528" s="3"/>
      <c r="MQF528" s="3"/>
      <c r="MQG528" s="3"/>
      <c r="MQH528" s="3"/>
      <c r="MQI528" s="3"/>
      <c r="MQJ528" s="3"/>
      <c r="MQK528" s="3"/>
      <c r="MQL528" s="3"/>
      <c r="MQM528" s="3"/>
      <c r="MQN528" s="3"/>
      <c r="MQO528" s="3"/>
      <c r="MQP528" s="3"/>
      <c r="MQQ528" s="3"/>
      <c r="MQR528" s="3"/>
      <c r="MQS528" s="3"/>
      <c r="MQT528" s="3"/>
      <c r="MQU528" s="3"/>
      <c r="MQV528" s="3"/>
      <c r="MQW528" s="3"/>
      <c r="MQX528" s="3"/>
      <c r="MQY528" s="3"/>
      <c r="MQZ528" s="3"/>
      <c r="MRA528" s="3"/>
      <c r="MRB528" s="3"/>
      <c r="MRC528" s="3"/>
      <c r="MRD528" s="3"/>
      <c r="MRE528" s="3"/>
      <c r="MRF528" s="3"/>
      <c r="MRG528" s="3"/>
      <c r="MRH528" s="3"/>
      <c r="MRI528" s="3"/>
      <c r="MRJ528" s="3"/>
      <c r="MRK528" s="3"/>
      <c r="MRL528" s="3"/>
      <c r="MRM528" s="3"/>
      <c r="MRN528" s="3"/>
      <c r="MRO528" s="3"/>
      <c r="MRP528" s="3"/>
      <c r="MRQ528" s="3"/>
      <c r="MRR528" s="3"/>
      <c r="MRS528" s="3"/>
      <c r="MRT528" s="3"/>
      <c r="MRU528" s="3"/>
      <c r="MRV528" s="3"/>
      <c r="MRW528" s="3"/>
      <c r="MRX528" s="3"/>
      <c r="MRY528" s="3"/>
      <c r="MRZ528" s="3"/>
      <c r="MSA528" s="3"/>
      <c r="MSB528" s="3"/>
      <c r="MSC528" s="3"/>
      <c r="MSD528" s="3"/>
      <c r="MSE528" s="3"/>
      <c r="MSF528" s="3"/>
      <c r="MSG528" s="3"/>
      <c r="MSH528" s="3"/>
      <c r="MSI528" s="3"/>
      <c r="MSJ528" s="3"/>
      <c r="MSK528" s="3"/>
      <c r="MSL528" s="3"/>
      <c r="MSM528" s="3"/>
      <c r="MSN528" s="3"/>
      <c r="MSO528" s="3"/>
      <c r="MSP528" s="3"/>
      <c r="MSQ528" s="3"/>
      <c r="MSR528" s="3"/>
      <c r="MSS528" s="3"/>
      <c r="MST528" s="3"/>
      <c r="MSU528" s="3"/>
      <c r="MSV528" s="3"/>
      <c r="MSW528" s="3"/>
      <c r="MSX528" s="3"/>
      <c r="MSY528" s="3"/>
      <c r="MSZ528" s="3"/>
      <c r="MTA528" s="3"/>
      <c r="MTB528" s="3"/>
      <c r="MTC528" s="3"/>
      <c r="MTD528" s="3"/>
      <c r="MTE528" s="3"/>
      <c r="MTF528" s="3"/>
      <c r="MTG528" s="3"/>
      <c r="MTH528" s="3"/>
      <c r="MTI528" s="3"/>
      <c r="MTJ528" s="3"/>
      <c r="MTK528" s="3"/>
      <c r="MTL528" s="3"/>
      <c r="MTM528" s="3"/>
      <c r="MTN528" s="3"/>
      <c r="MTO528" s="3"/>
      <c r="MTP528" s="3"/>
      <c r="MTQ528" s="3"/>
      <c r="MTR528" s="3"/>
      <c r="MTS528" s="3"/>
      <c r="MTT528" s="3"/>
      <c r="MTU528" s="3"/>
      <c r="MTV528" s="3"/>
      <c r="MTW528" s="3"/>
      <c r="MTX528" s="3"/>
      <c r="MTY528" s="3"/>
      <c r="MTZ528" s="3"/>
      <c r="MUA528" s="3"/>
      <c r="MUB528" s="3"/>
      <c r="MUC528" s="3"/>
      <c r="MUD528" s="3"/>
      <c r="MUE528" s="3"/>
      <c r="MUF528" s="3"/>
      <c r="MUG528" s="3"/>
      <c r="MUH528" s="3"/>
      <c r="MUI528" s="3"/>
      <c r="MUJ528" s="3"/>
      <c r="MUK528" s="3"/>
      <c r="MUL528" s="3"/>
      <c r="MUM528" s="3"/>
      <c r="MUN528" s="3"/>
      <c r="MUO528" s="3"/>
      <c r="MUP528" s="3"/>
      <c r="MUQ528" s="3"/>
      <c r="MUR528" s="3"/>
      <c r="MUS528" s="3"/>
      <c r="MUT528" s="3"/>
      <c r="MUU528" s="3"/>
      <c r="MUV528" s="3"/>
      <c r="MUW528" s="3"/>
      <c r="MUX528" s="3"/>
      <c r="MUY528" s="3"/>
      <c r="MUZ528" s="3"/>
      <c r="MVA528" s="3"/>
      <c r="MVB528" s="3"/>
      <c r="MVC528" s="3"/>
      <c r="MVD528" s="3"/>
      <c r="MVE528" s="3"/>
      <c r="MVF528" s="3"/>
      <c r="MVG528" s="3"/>
      <c r="MVH528" s="3"/>
      <c r="MVI528" s="3"/>
      <c r="MVJ528" s="3"/>
      <c r="MVK528" s="3"/>
      <c r="MVL528" s="3"/>
      <c r="MVM528" s="3"/>
      <c r="MVN528" s="3"/>
      <c r="MVO528" s="3"/>
      <c r="MVP528" s="3"/>
      <c r="MVQ528" s="3"/>
      <c r="MVR528" s="3"/>
      <c r="MVS528" s="3"/>
      <c r="MVT528" s="3"/>
      <c r="MVU528" s="3"/>
      <c r="MVV528" s="3"/>
      <c r="MVW528" s="3"/>
      <c r="MVX528" s="3"/>
      <c r="MVY528" s="3"/>
      <c r="MVZ528" s="3"/>
      <c r="MWA528" s="3"/>
      <c r="MWB528" s="3"/>
      <c r="MWC528" s="3"/>
      <c r="MWD528" s="3"/>
      <c r="MWE528" s="3"/>
      <c r="MWF528" s="3"/>
      <c r="MWG528" s="3"/>
      <c r="MWH528" s="3"/>
      <c r="MWI528" s="3"/>
      <c r="MWJ528" s="3"/>
      <c r="MWK528" s="3"/>
      <c r="MWL528" s="3"/>
      <c r="MWM528" s="3"/>
      <c r="MWN528" s="3"/>
      <c r="MWO528" s="3"/>
      <c r="MWP528" s="3"/>
      <c r="MWQ528" s="3"/>
      <c r="MWR528" s="3"/>
      <c r="MWS528" s="3"/>
      <c r="MWT528" s="3"/>
      <c r="MWU528" s="3"/>
      <c r="MWV528" s="3"/>
      <c r="MWW528" s="3"/>
      <c r="MWX528" s="3"/>
      <c r="MWY528" s="3"/>
      <c r="MWZ528" s="3"/>
      <c r="MXA528" s="3"/>
      <c r="MXB528" s="3"/>
      <c r="MXC528" s="3"/>
      <c r="MXD528" s="3"/>
      <c r="MXE528" s="3"/>
      <c r="MXF528" s="3"/>
      <c r="MXG528" s="3"/>
      <c r="MXH528" s="3"/>
      <c r="MXI528" s="3"/>
      <c r="MXJ528" s="3"/>
      <c r="MXK528" s="3"/>
      <c r="MXL528" s="3"/>
      <c r="MXM528" s="3"/>
      <c r="MXN528" s="3"/>
      <c r="MXO528" s="3"/>
      <c r="MXP528" s="3"/>
      <c r="MXQ528" s="3"/>
      <c r="MXR528" s="3"/>
      <c r="MXS528" s="3"/>
      <c r="MXT528" s="3"/>
      <c r="MXU528" s="3"/>
      <c r="MXV528" s="3"/>
      <c r="MXW528" s="3"/>
      <c r="MXX528" s="3"/>
      <c r="MXY528" s="3"/>
      <c r="MXZ528" s="3"/>
      <c r="MYA528" s="3"/>
      <c r="MYB528" s="3"/>
      <c r="MYC528" s="3"/>
      <c r="MYD528" s="3"/>
      <c r="MYE528" s="3"/>
      <c r="MYF528" s="3"/>
      <c r="MYG528" s="3"/>
      <c r="MYH528" s="3"/>
      <c r="MYI528" s="3"/>
      <c r="MYJ528" s="3"/>
      <c r="MYK528" s="3"/>
      <c r="MYL528" s="3"/>
      <c r="MYM528" s="3"/>
      <c r="MYN528" s="3"/>
      <c r="MYO528" s="3"/>
      <c r="MYP528" s="3"/>
      <c r="MYQ528" s="3"/>
      <c r="MYR528" s="3"/>
      <c r="MYS528" s="3"/>
      <c r="MYT528" s="3"/>
      <c r="MYU528" s="3"/>
      <c r="MYV528" s="3"/>
      <c r="MYW528" s="3"/>
      <c r="MYX528" s="3"/>
      <c r="MYY528" s="3"/>
      <c r="MYZ528" s="3"/>
      <c r="MZA528" s="3"/>
      <c r="MZB528" s="3"/>
      <c r="MZC528" s="3"/>
      <c r="MZD528" s="3"/>
      <c r="MZE528" s="3"/>
      <c r="MZF528" s="3"/>
      <c r="MZG528" s="3"/>
      <c r="MZH528" s="3"/>
      <c r="MZI528" s="3"/>
      <c r="MZJ528" s="3"/>
      <c r="MZK528" s="3"/>
      <c r="MZL528" s="3"/>
      <c r="MZM528" s="3"/>
      <c r="MZN528" s="3"/>
      <c r="MZO528" s="3"/>
      <c r="MZP528" s="3"/>
      <c r="MZQ528" s="3"/>
      <c r="MZR528" s="3"/>
      <c r="MZS528" s="3"/>
      <c r="MZT528" s="3"/>
      <c r="MZU528" s="3"/>
      <c r="MZV528" s="3"/>
      <c r="MZW528" s="3"/>
      <c r="MZX528" s="3"/>
      <c r="MZY528" s="3"/>
      <c r="MZZ528" s="3"/>
      <c r="NAA528" s="3"/>
      <c r="NAB528" s="3"/>
      <c r="NAC528" s="3"/>
      <c r="NAD528" s="3"/>
      <c r="NAE528" s="3"/>
      <c r="NAF528" s="3"/>
      <c r="NAG528" s="3"/>
      <c r="NAH528" s="3"/>
      <c r="NAI528" s="3"/>
      <c r="NAJ528" s="3"/>
      <c r="NAK528" s="3"/>
      <c r="NAL528" s="3"/>
      <c r="NAM528" s="3"/>
      <c r="NAN528" s="3"/>
      <c r="NAO528" s="3"/>
      <c r="NAP528" s="3"/>
      <c r="NAQ528" s="3"/>
      <c r="NAR528" s="3"/>
      <c r="NAS528" s="3"/>
      <c r="NAT528" s="3"/>
      <c r="NAU528" s="3"/>
      <c r="NAV528" s="3"/>
      <c r="NAW528" s="3"/>
      <c r="NAX528" s="3"/>
      <c r="NAY528" s="3"/>
      <c r="NAZ528" s="3"/>
      <c r="NBA528" s="3"/>
      <c r="NBB528" s="3"/>
      <c r="NBC528" s="3"/>
      <c r="NBD528" s="3"/>
      <c r="NBE528" s="3"/>
      <c r="NBF528" s="3"/>
      <c r="NBG528" s="3"/>
      <c r="NBH528" s="3"/>
      <c r="NBI528" s="3"/>
      <c r="NBJ528" s="3"/>
      <c r="NBK528" s="3"/>
      <c r="NBL528" s="3"/>
      <c r="NBM528" s="3"/>
      <c r="NBN528" s="3"/>
      <c r="NBO528" s="3"/>
      <c r="NBP528" s="3"/>
      <c r="NBQ528" s="3"/>
      <c r="NBR528" s="3"/>
      <c r="NBS528" s="3"/>
      <c r="NBT528" s="3"/>
      <c r="NBU528" s="3"/>
      <c r="NBV528" s="3"/>
      <c r="NBW528" s="3"/>
      <c r="NBX528" s="3"/>
      <c r="NBY528" s="3"/>
      <c r="NBZ528" s="3"/>
      <c r="NCA528" s="3"/>
      <c r="NCB528" s="3"/>
      <c r="NCC528" s="3"/>
      <c r="NCD528" s="3"/>
      <c r="NCE528" s="3"/>
      <c r="NCF528" s="3"/>
      <c r="NCG528" s="3"/>
      <c r="NCH528" s="3"/>
      <c r="NCI528" s="3"/>
      <c r="NCJ528" s="3"/>
      <c r="NCK528" s="3"/>
      <c r="NCL528" s="3"/>
      <c r="NCM528" s="3"/>
      <c r="NCN528" s="3"/>
      <c r="NCO528" s="3"/>
      <c r="NCP528" s="3"/>
      <c r="NCQ528" s="3"/>
      <c r="NCR528" s="3"/>
      <c r="NCS528" s="3"/>
      <c r="NCT528" s="3"/>
      <c r="NCU528" s="3"/>
      <c r="NCV528" s="3"/>
      <c r="NCW528" s="3"/>
      <c r="NCX528" s="3"/>
      <c r="NCY528" s="3"/>
      <c r="NCZ528" s="3"/>
      <c r="NDA528" s="3"/>
      <c r="NDB528" s="3"/>
      <c r="NDC528" s="3"/>
      <c r="NDD528" s="3"/>
      <c r="NDE528" s="3"/>
      <c r="NDF528" s="3"/>
      <c r="NDG528" s="3"/>
      <c r="NDH528" s="3"/>
      <c r="NDI528" s="3"/>
      <c r="NDJ528" s="3"/>
      <c r="NDK528" s="3"/>
      <c r="NDL528" s="3"/>
      <c r="NDM528" s="3"/>
      <c r="NDN528" s="3"/>
      <c r="NDO528" s="3"/>
      <c r="NDP528" s="3"/>
      <c r="NDQ528" s="3"/>
      <c r="NDR528" s="3"/>
      <c r="NDS528" s="3"/>
      <c r="NDT528" s="3"/>
      <c r="NDU528" s="3"/>
      <c r="NDV528" s="3"/>
      <c r="NDW528" s="3"/>
      <c r="NDX528" s="3"/>
      <c r="NDY528" s="3"/>
      <c r="NDZ528" s="3"/>
      <c r="NEA528" s="3"/>
      <c r="NEB528" s="3"/>
      <c r="NEC528" s="3"/>
      <c r="NED528" s="3"/>
      <c r="NEE528" s="3"/>
      <c r="NEF528" s="3"/>
      <c r="NEG528" s="3"/>
      <c r="NEH528" s="3"/>
      <c r="NEI528" s="3"/>
      <c r="NEJ528" s="3"/>
      <c r="NEK528" s="3"/>
      <c r="NEL528" s="3"/>
      <c r="NEM528" s="3"/>
      <c r="NEN528" s="3"/>
      <c r="NEO528" s="3"/>
      <c r="NEP528" s="3"/>
      <c r="NEQ528" s="3"/>
      <c r="NER528" s="3"/>
      <c r="NES528" s="3"/>
      <c r="NET528" s="3"/>
      <c r="NEU528" s="3"/>
      <c r="NEV528" s="3"/>
      <c r="NEW528" s="3"/>
      <c r="NEX528" s="3"/>
      <c r="NEY528" s="3"/>
      <c r="NEZ528" s="3"/>
      <c r="NFA528" s="3"/>
      <c r="NFB528" s="3"/>
      <c r="NFC528" s="3"/>
      <c r="NFD528" s="3"/>
      <c r="NFE528" s="3"/>
      <c r="NFF528" s="3"/>
      <c r="NFG528" s="3"/>
      <c r="NFH528" s="3"/>
      <c r="NFI528" s="3"/>
      <c r="NFJ528" s="3"/>
      <c r="NFK528" s="3"/>
      <c r="NFL528" s="3"/>
      <c r="NFM528" s="3"/>
      <c r="NFN528" s="3"/>
      <c r="NFO528" s="3"/>
      <c r="NFP528" s="3"/>
      <c r="NFQ528" s="3"/>
      <c r="NFR528" s="3"/>
      <c r="NFS528" s="3"/>
      <c r="NFT528" s="3"/>
      <c r="NFU528" s="3"/>
      <c r="NFV528" s="3"/>
      <c r="NFW528" s="3"/>
      <c r="NFX528" s="3"/>
      <c r="NFY528" s="3"/>
      <c r="NFZ528" s="3"/>
      <c r="NGA528" s="3"/>
      <c r="NGB528" s="3"/>
      <c r="NGC528" s="3"/>
      <c r="NGD528" s="3"/>
      <c r="NGE528" s="3"/>
      <c r="NGF528" s="3"/>
      <c r="NGG528" s="3"/>
      <c r="NGH528" s="3"/>
      <c r="NGI528" s="3"/>
      <c r="NGJ528" s="3"/>
      <c r="NGK528" s="3"/>
      <c r="NGL528" s="3"/>
      <c r="NGM528" s="3"/>
      <c r="NGN528" s="3"/>
      <c r="NGO528" s="3"/>
      <c r="NGP528" s="3"/>
      <c r="NGQ528" s="3"/>
      <c r="NGR528" s="3"/>
      <c r="NGS528" s="3"/>
      <c r="NGT528" s="3"/>
      <c r="NGU528" s="3"/>
      <c r="NGV528" s="3"/>
      <c r="NGW528" s="3"/>
      <c r="NGX528" s="3"/>
      <c r="NGY528" s="3"/>
      <c r="NGZ528" s="3"/>
      <c r="NHA528" s="3"/>
      <c r="NHB528" s="3"/>
      <c r="NHC528" s="3"/>
      <c r="NHD528" s="3"/>
      <c r="NHE528" s="3"/>
      <c r="NHF528" s="3"/>
      <c r="NHG528" s="3"/>
      <c r="NHH528" s="3"/>
      <c r="NHI528" s="3"/>
      <c r="NHJ528" s="3"/>
      <c r="NHK528" s="3"/>
      <c r="NHL528" s="3"/>
      <c r="NHM528" s="3"/>
      <c r="NHN528" s="3"/>
      <c r="NHO528" s="3"/>
      <c r="NHP528" s="3"/>
      <c r="NHQ528" s="3"/>
      <c r="NHR528" s="3"/>
      <c r="NHS528" s="3"/>
      <c r="NHT528" s="3"/>
      <c r="NHU528" s="3"/>
      <c r="NHV528" s="3"/>
      <c r="NHW528" s="3"/>
      <c r="NHX528" s="3"/>
      <c r="NHY528" s="3"/>
      <c r="NHZ528" s="3"/>
      <c r="NIA528" s="3"/>
      <c r="NIB528" s="3"/>
      <c r="NIC528" s="3"/>
      <c r="NID528" s="3"/>
      <c r="NIE528" s="3"/>
      <c r="NIF528" s="3"/>
      <c r="NIG528" s="3"/>
      <c r="NIH528" s="3"/>
      <c r="NII528" s="3"/>
      <c r="NIJ528" s="3"/>
      <c r="NIK528" s="3"/>
      <c r="NIL528" s="3"/>
      <c r="NIM528" s="3"/>
      <c r="NIN528" s="3"/>
      <c r="NIO528" s="3"/>
      <c r="NIP528" s="3"/>
      <c r="NIQ528" s="3"/>
      <c r="NIR528" s="3"/>
      <c r="NIS528" s="3"/>
      <c r="NIT528" s="3"/>
      <c r="NIU528" s="3"/>
      <c r="NIV528" s="3"/>
      <c r="NIW528" s="3"/>
      <c r="NIX528" s="3"/>
      <c r="NIY528" s="3"/>
      <c r="NIZ528" s="3"/>
      <c r="NJA528" s="3"/>
      <c r="NJB528" s="3"/>
      <c r="NJC528" s="3"/>
      <c r="NJD528" s="3"/>
      <c r="NJE528" s="3"/>
      <c r="NJF528" s="3"/>
      <c r="NJG528" s="3"/>
      <c r="NJH528" s="3"/>
      <c r="NJI528" s="3"/>
      <c r="NJJ528" s="3"/>
      <c r="NJK528" s="3"/>
      <c r="NJL528" s="3"/>
      <c r="NJM528" s="3"/>
      <c r="NJN528" s="3"/>
      <c r="NJO528" s="3"/>
      <c r="NJP528" s="3"/>
      <c r="NJQ528" s="3"/>
      <c r="NJR528" s="3"/>
      <c r="NJS528" s="3"/>
      <c r="NJT528" s="3"/>
      <c r="NJU528" s="3"/>
      <c r="NJV528" s="3"/>
      <c r="NJW528" s="3"/>
      <c r="NJX528" s="3"/>
      <c r="NJY528" s="3"/>
      <c r="NJZ528" s="3"/>
      <c r="NKA528" s="3"/>
      <c r="NKB528" s="3"/>
      <c r="NKC528" s="3"/>
      <c r="NKD528" s="3"/>
      <c r="NKE528" s="3"/>
      <c r="NKF528" s="3"/>
      <c r="NKG528" s="3"/>
      <c r="NKH528" s="3"/>
      <c r="NKI528" s="3"/>
      <c r="NKJ528" s="3"/>
      <c r="NKK528" s="3"/>
      <c r="NKL528" s="3"/>
      <c r="NKM528" s="3"/>
      <c r="NKN528" s="3"/>
      <c r="NKO528" s="3"/>
      <c r="NKP528" s="3"/>
      <c r="NKQ528" s="3"/>
      <c r="NKR528" s="3"/>
      <c r="NKS528" s="3"/>
      <c r="NKT528" s="3"/>
      <c r="NKU528" s="3"/>
      <c r="NKV528" s="3"/>
      <c r="NKW528" s="3"/>
      <c r="NKX528" s="3"/>
      <c r="NKY528" s="3"/>
      <c r="NKZ528" s="3"/>
      <c r="NLA528" s="3"/>
      <c r="NLB528" s="3"/>
      <c r="NLC528" s="3"/>
      <c r="NLD528" s="3"/>
      <c r="NLE528" s="3"/>
      <c r="NLF528" s="3"/>
      <c r="NLG528" s="3"/>
      <c r="NLH528" s="3"/>
      <c r="NLI528" s="3"/>
      <c r="NLJ528" s="3"/>
      <c r="NLK528" s="3"/>
      <c r="NLL528" s="3"/>
      <c r="NLM528" s="3"/>
      <c r="NLN528" s="3"/>
      <c r="NLO528" s="3"/>
      <c r="NLP528" s="3"/>
      <c r="NLQ528" s="3"/>
      <c r="NLR528" s="3"/>
      <c r="NLS528" s="3"/>
      <c r="NLT528" s="3"/>
      <c r="NLU528" s="3"/>
      <c r="NLV528" s="3"/>
      <c r="NLW528" s="3"/>
      <c r="NLX528" s="3"/>
      <c r="NLY528" s="3"/>
      <c r="NLZ528" s="3"/>
      <c r="NMA528" s="3"/>
      <c r="NMB528" s="3"/>
      <c r="NMC528" s="3"/>
      <c r="NMD528" s="3"/>
      <c r="NME528" s="3"/>
      <c r="NMF528" s="3"/>
      <c r="NMG528" s="3"/>
      <c r="NMH528" s="3"/>
      <c r="NMI528" s="3"/>
      <c r="NMJ528" s="3"/>
      <c r="NMK528" s="3"/>
      <c r="NML528" s="3"/>
      <c r="NMM528" s="3"/>
      <c r="NMN528" s="3"/>
      <c r="NMO528" s="3"/>
      <c r="NMP528" s="3"/>
      <c r="NMQ528" s="3"/>
      <c r="NMR528" s="3"/>
      <c r="NMS528" s="3"/>
      <c r="NMT528" s="3"/>
      <c r="NMU528" s="3"/>
      <c r="NMV528" s="3"/>
      <c r="NMW528" s="3"/>
      <c r="NMX528" s="3"/>
      <c r="NMY528" s="3"/>
      <c r="NMZ528" s="3"/>
      <c r="NNA528" s="3"/>
      <c r="NNB528" s="3"/>
      <c r="NNC528" s="3"/>
      <c r="NND528" s="3"/>
      <c r="NNE528" s="3"/>
      <c r="NNF528" s="3"/>
      <c r="NNG528" s="3"/>
      <c r="NNH528" s="3"/>
      <c r="NNI528" s="3"/>
      <c r="NNJ528" s="3"/>
      <c r="NNK528" s="3"/>
      <c r="NNL528" s="3"/>
      <c r="NNM528" s="3"/>
      <c r="NNN528" s="3"/>
      <c r="NNO528" s="3"/>
      <c r="NNP528" s="3"/>
      <c r="NNQ528" s="3"/>
      <c r="NNR528" s="3"/>
      <c r="NNS528" s="3"/>
      <c r="NNT528" s="3"/>
      <c r="NNU528" s="3"/>
      <c r="NNV528" s="3"/>
      <c r="NNW528" s="3"/>
      <c r="NNX528" s="3"/>
      <c r="NNY528" s="3"/>
      <c r="NNZ528" s="3"/>
      <c r="NOA528" s="3"/>
      <c r="NOB528" s="3"/>
      <c r="NOC528" s="3"/>
      <c r="NOD528" s="3"/>
      <c r="NOE528" s="3"/>
      <c r="NOF528" s="3"/>
      <c r="NOG528" s="3"/>
      <c r="NOH528" s="3"/>
      <c r="NOI528" s="3"/>
      <c r="NOJ528" s="3"/>
      <c r="NOK528" s="3"/>
      <c r="NOL528" s="3"/>
      <c r="NOM528" s="3"/>
      <c r="NON528" s="3"/>
      <c r="NOO528" s="3"/>
      <c r="NOP528" s="3"/>
      <c r="NOQ528" s="3"/>
      <c r="NOR528" s="3"/>
      <c r="NOS528" s="3"/>
      <c r="NOT528" s="3"/>
      <c r="NOU528" s="3"/>
      <c r="NOV528" s="3"/>
      <c r="NOW528" s="3"/>
      <c r="NOX528" s="3"/>
      <c r="NOY528" s="3"/>
      <c r="NOZ528" s="3"/>
      <c r="NPA528" s="3"/>
      <c r="NPB528" s="3"/>
      <c r="NPC528" s="3"/>
      <c r="NPD528" s="3"/>
      <c r="NPE528" s="3"/>
      <c r="NPF528" s="3"/>
      <c r="NPG528" s="3"/>
      <c r="NPH528" s="3"/>
      <c r="NPI528" s="3"/>
      <c r="NPJ528" s="3"/>
      <c r="NPK528" s="3"/>
      <c r="NPL528" s="3"/>
      <c r="NPM528" s="3"/>
      <c r="NPN528" s="3"/>
      <c r="NPO528" s="3"/>
      <c r="NPP528" s="3"/>
      <c r="NPQ528" s="3"/>
      <c r="NPR528" s="3"/>
      <c r="NPS528" s="3"/>
      <c r="NPT528" s="3"/>
      <c r="NPU528" s="3"/>
      <c r="NPV528" s="3"/>
      <c r="NPW528" s="3"/>
      <c r="NPX528" s="3"/>
      <c r="NPY528" s="3"/>
      <c r="NPZ528" s="3"/>
      <c r="NQA528" s="3"/>
      <c r="NQB528" s="3"/>
      <c r="NQC528" s="3"/>
      <c r="NQD528" s="3"/>
      <c r="NQE528" s="3"/>
      <c r="NQF528" s="3"/>
      <c r="NQG528" s="3"/>
      <c r="NQH528" s="3"/>
      <c r="NQI528" s="3"/>
      <c r="NQJ528" s="3"/>
      <c r="NQK528" s="3"/>
      <c r="NQL528" s="3"/>
      <c r="NQM528" s="3"/>
      <c r="NQN528" s="3"/>
      <c r="NQO528" s="3"/>
      <c r="NQP528" s="3"/>
      <c r="NQQ528" s="3"/>
      <c r="NQR528" s="3"/>
      <c r="NQS528" s="3"/>
      <c r="NQT528" s="3"/>
      <c r="NQU528" s="3"/>
      <c r="NQV528" s="3"/>
      <c r="NQW528" s="3"/>
      <c r="NQX528" s="3"/>
      <c r="NQY528" s="3"/>
      <c r="NQZ528" s="3"/>
      <c r="NRA528" s="3"/>
      <c r="NRB528" s="3"/>
      <c r="NRC528" s="3"/>
      <c r="NRD528" s="3"/>
      <c r="NRE528" s="3"/>
      <c r="NRF528" s="3"/>
      <c r="NRG528" s="3"/>
      <c r="NRH528" s="3"/>
      <c r="NRI528" s="3"/>
      <c r="NRJ528" s="3"/>
      <c r="NRK528" s="3"/>
      <c r="NRL528" s="3"/>
      <c r="NRM528" s="3"/>
      <c r="NRN528" s="3"/>
      <c r="NRO528" s="3"/>
      <c r="NRP528" s="3"/>
      <c r="NRQ528" s="3"/>
      <c r="NRR528" s="3"/>
      <c r="NRS528" s="3"/>
      <c r="NRT528" s="3"/>
      <c r="NRU528" s="3"/>
      <c r="NRV528" s="3"/>
      <c r="NRW528" s="3"/>
      <c r="NRX528" s="3"/>
      <c r="NRY528" s="3"/>
      <c r="NRZ528" s="3"/>
      <c r="NSA528" s="3"/>
      <c r="NSB528" s="3"/>
      <c r="NSC528" s="3"/>
      <c r="NSD528" s="3"/>
      <c r="NSE528" s="3"/>
      <c r="NSF528" s="3"/>
      <c r="NSG528" s="3"/>
      <c r="NSH528" s="3"/>
      <c r="NSI528" s="3"/>
      <c r="NSJ528" s="3"/>
      <c r="NSK528" s="3"/>
      <c r="NSL528" s="3"/>
      <c r="NSM528" s="3"/>
      <c r="NSN528" s="3"/>
      <c r="NSO528" s="3"/>
      <c r="NSP528" s="3"/>
      <c r="NSQ528" s="3"/>
      <c r="NSR528" s="3"/>
      <c r="NSS528" s="3"/>
      <c r="NST528" s="3"/>
      <c r="NSU528" s="3"/>
      <c r="NSV528" s="3"/>
      <c r="NSW528" s="3"/>
      <c r="NSX528" s="3"/>
      <c r="NSY528" s="3"/>
      <c r="NSZ528" s="3"/>
      <c r="NTA528" s="3"/>
      <c r="NTB528" s="3"/>
      <c r="NTC528" s="3"/>
      <c r="NTD528" s="3"/>
      <c r="NTE528" s="3"/>
      <c r="NTF528" s="3"/>
      <c r="NTG528" s="3"/>
      <c r="NTH528" s="3"/>
      <c r="NTI528" s="3"/>
      <c r="NTJ528" s="3"/>
      <c r="NTK528" s="3"/>
      <c r="NTL528" s="3"/>
      <c r="NTM528" s="3"/>
      <c r="NTN528" s="3"/>
      <c r="NTO528" s="3"/>
      <c r="NTP528" s="3"/>
      <c r="NTQ528" s="3"/>
      <c r="NTR528" s="3"/>
      <c r="NTS528" s="3"/>
      <c r="NTT528" s="3"/>
      <c r="NTU528" s="3"/>
      <c r="NTV528" s="3"/>
      <c r="NTW528" s="3"/>
      <c r="NTX528" s="3"/>
      <c r="NTY528" s="3"/>
      <c r="NTZ528" s="3"/>
      <c r="NUA528" s="3"/>
      <c r="NUB528" s="3"/>
      <c r="NUC528" s="3"/>
      <c r="NUD528" s="3"/>
      <c r="NUE528" s="3"/>
      <c r="NUF528" s="3"/>
      <c r="NUG528" s="3"/>
      <c r="NUH528" s="3"/>
      <c r="NUI528" s="3"/>
      <c r="NUJ528" s="3"/>
      <c r="NUK528" s="3"/>
      <c r="NUL528" s="3"/>
      <c r="NUM528" s="3"/>
      <c r="NUN528" s="3"/>
      <c r="NUO528" s="3"/>
      <c r="NUP528" s="3"/>
      <c r="NUQ528" s="3"/>
      <c r="NUR528" s="3"/>
      <c r="NUS528" s="3"/>
      <c r="NUT528" s="3"/>
      <c r="NUU528" s="3"/>
      <c r="NUV528" s="3"/>
      <c r="NUW528" s="3"/>
      <c r="NUX528" s="3"/>
      <c r="NUY528" s="3"/>
      <c r="NUZ528" s="3"/>
      <c r="NVA528" s="3"/>
      <c r="NVB528" s="3"/>
      <c r="NVC528" s="3"/>
      <c r="NVD528" s="3"/>
      <c r="NVE528" s="3"/>
      <c r="NVF528" s="3"/>
      <c r="NVG528" s="3"/>
      <c r="NVH528" s="3"/>
      <c r="NVI528" s="3"/>
      <c r="NVJ528" s="3"/>
      <c r="NVK528" s="3"/>
      <c r="NVL528" s="3"/>
      <c r="NVM528" s="3"/>
      <c r="NVN528" s="3"/>
      <c r="NVO528" s="3"/>
      <c r="NVP528" s="3"/>
      <c r="NVQ528" s="3"/>
      <c r="NVR528" s="3"/>
      <c r="NVS528" s="3"/>
      <c r="NVT528" s="3"/>
      <c r="NVU528" s="3"/>
      <c r="NVV528" s="3"/>
      <c r="NVW528" s="3"/>
      <c r="NVX528" s="3"/>
      <c r="NVY528" s="3"/>
      <c r="NVZ528" s="3"/>
      <c r="NWA528" s="3"/>
      <c r="NWB528" s="3"/>
      <c r="NWC528" s="3"/>
      <c r="NWD528" s="3"/>
      <c r="NWE528" s="3"/>
      <c r="NWF528" s="3"/>
      <c r="NWG528" s="3"/>
      <c r="NWH528" s="3"/>
      <c r="NWI528" s="3"/>
      <c r="NWJ528" s="3"/>
      <c r="NWK528" s="3"/>
      <c r="NWL528" s="3"/>
      <c r="NWM528" s="3"/>
      <c r="NWN528" s="3"/>
      <c r="NWO528" s="3"/>
      <c r="NWP528" s="3"/>
      <c r="NWQ528" s="3"/>
      <c r="NWR528" s="3"/>
      <c r="NWS528" s="3"/>
      <c r="NWT528" s="3"/>
      <c r="NWU528" s="3"/>
      <c r="NWV528" s="3"/>
      <c r="NWW528" s="3"/>
      <c r="NWX528" s="3"/>
      <c r="NWY528" s="3"/>
      <c r="NWZ528" s="3"/>
      <c r="NXA528" s="3"/>
      <c r="NXB528" s="3"/>
      <c r="NXC528" s="3"/>
      <c r="NXD528" s="3"/>
      <c r="NXE528" s="3"/>
      <c r="NXF528" s="3"/>
      <c r="NXG528" s="3"/>
      <c r="NXH528" s="3"/>
      <c r="NXI528" s="3"/>
      <c r="NXJ528" s="3"/>
      <c r="NXK528" s="3"/>
      <c r="NXL528" s="3"/>
      <c r="NXM528" s="3"/>
      <c r="NXN528" s="3"/>
      <c r="NXO528" s="3"/>
      <c r="NXP528" s="3"/>
      <c r="NXQ528" s="3"/>
      <c r="NXR528" s="3"/>
      <c r="NXS528" s="3"/>
      <c r="NXT528" s="3"/>
      <c r="NXU528" s="3"/>
      <c r="NXV528" s="3"/>
      <c r="NXW528" s="3"/>
      <c r="NXX528" s="3"/>
      <c r="NXY528" s="3"/>
      <c r="NXZ528" s="3"/>
      <c r="NYA528" s="3"/>
      <c r="NYB528" s="3"/>
      <c r="NYC528" s="3"/>
      <c r="NYD528" s="3"/>
      <c r="NYE528" s="3"/>
      <c r="NYF528" s="3"/>
      <c r="NYG528" s="3"/>
      <c r="NYH528" s="3"/>
      <c r="NYI528" s="3"/>
      <c r="NYJ528" s="3"/>
      <c r="NYK528" s="3"/>
      <c r="NYL528" s="3"/>
      <c r="NYM528" s="3"/>
      <c r="NYN528" s="3"/>
      <c r="NYO528" s="3"/>
      <c r="NYP528" s="3"/>
      <c r="NYQ528" s="3"/>
      <c r="NYR528" s="3"/>
      <c r="NYS528" s="3"/>
      <c r="NYT528" s="3"/>
      <c r="NYU528" s="3"/>
      <c r="NYV528" s="3"/>
      <c r="NYW528" s="3"/>
      <c r="NYX528" s="3"/>
      <c r="NYY528" s="3"/>
      <c r="NYZ528" s="3"/>
      <c r="NZA528" s="3"/>
      <c r="NZB528" s="3"/>
      <c r="NZC528" s="3"/>
      <c r="NZD528" s="3"/>
      <c r="NZE528" s="3"/>
      <c r="NZF528" s="3"/>
      <c r="NZG528" s="3"/>
      <c r="NZH528" s="3"/>
      <c r="NZI528" s="3"/>
      <c r="NZJ528" s="3"/>
      <c r="NZK528" s="3"/>
      <c r="NZL528" s="3"/>
      <c r="NZM528" s="3"/>
      <c r="NZN528" s="3"/>
      <c r="NZO528" s="3"/>
      <c r="NZP528" s="3"/>
      <c r="NZQ528" s="3"/>
      <c r="NZR528" s="3"/>
      <c r="NZS528" s="3"/>
      <c r="NZT528" s="3"/>
      <c r="NZU528" s="3"/>
      <c r="NZV528" s="3"/>
      <c r="NZW528" s="3"/>
      <c r="NZX528" s="3"/>
      <c r="NZY528" s="3"/>
      <c r="NZZ528" s="3"/>
      <c r="OAA528" s="3"/>
      <c r="OAB528" s="3"/>
      <c r="OAC528" s="3"/>
      <c r="OAD528" s="3"/>
      <c r="OAE528" s="3"/>
      <c r="OAF528" s="3"/>
      <c r="OAG528" s="3"/>
      <c r="OAH528" s="3"/>
      <c r="OAI528" s="3"/>
      <c r="OAJ528" s="3"/>
      <c r="OAK528" s="3"/>
      <c r="OAL528" s="3"/>
      <c r="OAM528" s="3"/>
      <c r="OAN528" s="3"/>
      <c r="OAO528" s="3"/>
      <c r="OAP528" s="3"/>
      <c r="OAQ528" s="3"/>
      <c r="OAR528" s="3"/>
      <c r="OAS528" s="3"/>
      <c r="OAT528" s="3"/>
      <c r="OAU528" s="3"/>
      <c r="OAV528" s="3"/>
      <c r="OAW528" s="3"/>
      <c r="OAX528" s="3"/>
      <c r="OAY528" s="3"/>
      <c r="OAZ528" s="3"/>
      <c r="OBA528" s="3"/>
      <c r="OBB528" s="3"/>
      <c r="OBC528" s="3"/>
      <c r="OBD528" s="3"/>
      <c r="OBE528" s="3"/>
      <c r="OBF528" s="3"/>
      <c r="OBG528" s="3"/>
      <c r="OBH528" s="3"/>
      <c r="OBI528" s="3"/>
      <c r="OBJ528" s="3"/>
      <c r="OBK528" s="3"/>
      <c r="OBL528" s="3"/>
      <c r="OBM528" s="3"/>
      <c r="OBN528" s="3"/>
      <c r="OBO528" s="3"/>
      <c r="OBP528" s="3"/>
      <c r="OBQ528" s="3"/>
      <c r="OBR528" s="3"/>
      <c r="OBS528" s="3"/>
      <c r="OBT528" s="3"/>
      <c r="OBU528" s="3"/>
      <c r="OBV528" s="3"/>
      <c r="OBW528" s="3"/>
      <c r="OBX528" s="3"/>
      <c r="OBY528" s="3"/>
      <c r="OBZ528" s="3"/>
      <c r="OCA528" s="3"/>
      <c r="OCB528" s="3"/>
      <c r="OCC528" s="3"/>
      <c r="OCD528" s="3"/>
      <c r="OCE528" s="3"/>
      <c r="OCF528" s="3"/>
      <c r="OCG528" s="3"/>
      <c r="OCH528" s="3"/>
      <c r="OCI528" s="3"/>
      <c r="OCJ528" s="3"/>
      <c r="OCK528" s="3"/>
      <c r="OCL528" s="3"/>
      <c r="OCM528" s="3"/>
      <c r="OCN528" s="3"/>
      <c r="OCO528" s="3"/>
      <c r="OCP528" s="3"/>
      <c r="OCQ528" s="3"/>
      <c r="OCR528" s="3"/>
      <c r="OCS528" s="3"/>
      <c r="OCT528" s="3"/>
      <c r="OCU528" s="3"/>
      <c r="OCV528" s="3"/>
      <c r="OCW528" s="3"/>
      <c r="OCX528" s="3"/>
      <c r="OCY528" s="3"/>
      <c r="OCZ528" s="3"/>
      <c r="ODA528" s="3"/>
      <c r="ODB528" s="3"/>
      <c r="ODC528" s="3"/>
      <c r="ODD528" s="3"/>
      <c r="ODE528" s="3"/>
      <c r="ODF528" s="3"/>
      <c r="ODG528" s="3"/>
      <c r="ODH528" s="3"/>
      <c r="ODI528" s="3"/>
      <c r="ODJ528" s="3"/>
      <c r="ODK528" s="3"/>
      <c r="ODL528" s="3"/>
      <c r="ODM528" s="3"/>
      <c r="ODN528" s="3"/>
      <c r="ODO528" s="3"/>
      <c r="ODP528" s="3"/>
      <c r="ODQ528" s="3"/>
      <c r="ODR528" s="3"/>
      <c r="ODS528" s="3"/>
      <c r="ODT528" s="3"/>
      <c r="ODU528" s="3"/>
      <c r="ODV528" s="3"/>
      <c r="ODW528" s="3"/>
      <c r="ODX528" s="3"/>
      <c r="ODY528" s="3"/>
      <c r="ODZ528" s="3"/>
      <c r="OEA528" s="3"/>
      <c r="OEB528" s="3"/>
      <c r="OEC528" s="3"/>
      <c r="OED528" s="3"/>
      <c r="OEE528" s="3"/>
      <c r="OEF528" s="3"/>
      <c r="OEG528" s="3"/>
      <c r="OEH528" s="3"/>
      <c r="OEI528" s="3"/>
      <c r="OEJ528" s="3"/>
      <c r="OEK528" s="3"/>
      <c r="OEL528" s="3"/>
      <c r="OEM528" s="3"/>
      <c r="OEN528" s="3"/>
      <c r="OEO528" s="3"/>
      <c r="OEP528" s="3"/>
      <c r="OEQ528" s="3"/>
      <c r="OER528" s="3"/>
      <c r="OES528" s="3"/>
      <c r="OET528" s="3"/>
      <c r="OEU528" s="3"/>
      <c r="OEV528" s="3"/>
      <c r="OEW528" s="3"/>
      <c r="OEX528" s="3"/>
      <c r="OEY528" s="3"/>
      <c r="OEZ528" s="3"/>
      <c r="OFA528" s="3"/>
      <c r="OFB528" s="3"/>
      <c r="OFC528" s="3"/>
      <c r="OFD528" s="3"/>
      <c r="OFE528" s="3"/>
      <c r="OFF528" s="3"/>
      <c r="OFG528" s="3"/>
      <c r="OFH528" s="3"/>
      <c r="OFI528" s="3"/>
      <c r="OFJ528" s="3"/>
      <c r="OFK528" s="3"/>
      <c r="OFL528" s="3"/>
      <c r="OFM528" s="3"/>
      <c r="OFN528" s="3"/>
      <c r="OFO528" s="3"/>
      <c r="OFP528" s="3"/>
      <c r="OFQ528" s="3"/>
      <c r="OFR528" s="3"/>
      <c r="OFS528" s="3"/>
      <c r="OFT528" s="3"/>
      <c r="OFU528" s="3"/>
      <c r="OFV528" s="3"/>
      <c r="OFW528" s="3"/>
      <c r="OFX528" s="3"/>
      <c r="OFY528" s="3"/>
      <c r="OFZ528" s="3"/>
      <c r="OGA528" s="3"/>
      <c r="OGB528" s="3"/>
      <c r="OGC528" s="3"/>
      <c r="OGD528" s="3"/>
      <c r="OGE528" s="3"/>
      <c r="OGF528" s="3"/>
      <c r="OGG528" s="3"/>
      <c r="OGH528" s="3"/>
      <c r="OGI528" s="3"/>
      <c r="OGJ528" s="3"/>
      <c r="OGK528" s="3"/>
      <c r="OGL528" s="3"/>
      <c r="OGM528" s="3"/>
      <c r="OGN528" s="3"/>
      <c r="OGO528" s="3"/>
      <c r="OGP528" s="3"/>
      <c r="OGQ528" s="3"/>
      <c r="OGR528" s="3"/>
      <c r="OGS528" s="3"/>
      <c r="OGT528" s="3"/>
      <c r="OGU528" s="3"/>
      <c r="OGV528" s="3"/>
      <c r="OGW528" s="3"/>
      <c r="OGX528" s="3"/>
      <c r="OGY528" s="3"/>
      <c r="OGZ528" s="3"/>
      <c r="OHA528" s="3"/>
      <c r="OHB528" s="3"/>
      <c r="OHC528" s="3"/>
      <c r="OHD528" s="3"/>
      <c r="OHE528" s="3"/>
      <c r="OHF528" s="3"/>
      <c r="OHG528" s="3"/>
      <c r="OHH528" s="3"/>
      <c r="OHI528" s="3"/>
      <c r="OHJ528" s="3"/>
      <c r="OHK528" s="3"/>
      <c r="OHL528" s="3"/>
      <c r="OHM528" s="3"/>
      <c r="OHN528" s="3"/>
      <c r="OHO528" s="3"/>
      <c r="OHP528" s="3"/>
      <c r="OHQ528" s="3"/>
      <c r="OHR528" s="3"/>
      <c r="OHS528" s="3"/>
      <c r="OHT528" s="3"/>
      <c r="OHU528" s="3"/>
      <c r="OHV528" s="3"/>
      <c r="OHW528" s="3"/>
      <c r="OHX528" s="3"/>
      <c r="OHY528" s="3"/>
      <c r="OHZ528" s="3"/>
      <c r="OIA528" s="3"/>
      <c r="OIB528" s="3"/>
      <c r="OIC528" s="3"/>
      <c r="OID528" s="3"/>
      <c r="OIE528" s="3"/>
      <c r="OIF528" s="3"/>
      <c r="OIG528" s="3"/>
      <c r="OIH528" s="3"/>
      <c r="OII528" s="3"/>
      <c r="OIJ528" s="3"/>
      <c r="OIK528" s="3"/>
      <c r="OIL528" s="3"/>
      <c r="OIM528" s="3"/>
      <c r="OIN528" s="3"/>
      <c r="OIO528" s="3"/>
      <c r="OIP528" s="3"/>
      <c r="OIQ528" s="3"/>
      <c r="OIR528" s="3"/>
      <c r="OIS528" s="3"/>
      <c r="OIT528" s="3"/>
      <c r="OIU528" s="3"/>
      <c r="OIV528" s="3"/>
      <c r="OIW528" s="3"/>
      <c r="OIX528" s="3"/>
      <c r="OIY528" s="3"/>
      <c r="OIZ528" s="3"/>
      <c r="OJA528" s="3"/>
      <c r="OJB528" s="3"/>
      <c r="OJC528" s="3"/>
      <c r="OJD528" s="3"/>
      <c r="OJE528" s="3"/>
      <c r="OJF528" s="3"/>
      <c r="OJG528" s="3"/>
      <c r="OJH528" s="3"/>
      <c r="OJI528" s="3"/>
      <c r="OJJ528" s="3"/>
      <c r="OJK528" s="3"/>
      <c r="OJL528" s="3"/>
      <c r="OJM528" s="3"/>
      <c r="OJN528" s="3"/>
      <c r="OJO528" s="3"/>
      <c r="OJP528" s="3"/>
      <c r="OJQ528" s="3"/>
      <c r="OJR528" s="3"/>
      <c r="OJS528" s="3"/>
      <c r="OJT528" s="3"/>
      <c r="OJU528" s="3"/>
      <c r="OJV528" s="3"/>
      <c r="OJW528" s="3"/>
      <c r="OJX528" s="3"/>
      <c r="OJY528" s="3"/>
      <c r="OJZ528" s="3"/>
      <c r="OKA528" s="3"/>
      <c r="OKB528" s="3"/>
      <c r="OKC528" s="3"/>
      <c r="OKD528" s="3"/>
      <c r="OKE528" s="3"/>
      <c r="OKF528" s="3"/>
      <c r="OKG528" s="3"/>
      <c r="OKH528" s="3"/>
      <c r="OKI528" s="3"/>
      <c r="OKJ528" s="3"/>
      <c r="OKK528" s="3"/>
      <c r="OKL528" s="3"/>
      <c r="OKM528" s="3"/>
      <c r="OKN528" s="3"/>
      <c r="OKO528" s="3"/>
      <c r="OKP528" s="3"/>
      <c r="OKQ528" s="3"/>
      <c r="OKR528" s="3"/>
      <c r="OKS528" s="3"/>
      <c r="OKT528" s="3"/>
      <c r="OKU528" s="3"/>
      <c r="OKV528" s="3"/>
      <c r="OKW528" s="3"/>
      <c r="OKX528" s="3"/>
      <c r="OKY528" s="3"/>
      <c r="OKZ528" s="3"/>
      <c r="OLA528" s="3"/>
      <c r="OLB528" s="3"/>
      <c r="OLC528" s="3"/>
      <c r="OLD528" s="3"/>
      <c r="OLE528" s="3"/>
      <c r="OLF528" s="3"/>
      <c r="OLG528" s="3"/>
      <c r="OLH528" s="3"/>
      <c r="OLI528" s="3"/>
      <c r="OLJ528" s="3"/>
      <c r="OLK528" s="3"/>
      <c r="OLL528" s="3"/>
      <c r="OLM528" s="3"/>
      <c r="OLN528" s="3"/>
      <c r="OLO528" s="3"/>
      <c r="OLP528" s="3"/>
      <c r="OLQ528" s="3"/>
      <c r="OLR528" s="3"/>
      <c r="OLS528" s="3"/>
      <c r="OLT528" s="3"/>
      <c r="OLU528" s="3"/>
      <c r="OLV528" s="3"/>
      <c r="OLW528" s="3"/>
      <c r="OLX528" s="3"/>
      <c r="OLY528" s="3"/>
      <c r="OLZ528" s="3"/>
      <c r="OMA528" s="3"/>
      <c r="OMB528" s="3"/>
      <c r="OMC528" s="3"/>
      <c r="OMD528" s="3"/>
      <c r="OME528" s="3"/>
      <c r="OMF528" s="3"/>
      <c r="OMG528" s="3"/>
      <c r="OMH528" s="3"/>
      <c r="OMI528" s="3"/>
      <c r="OMJ528" s="3"/>
      <c r="OMK528" s="3"/>
      <c r="OML528" s="3"/>
      <c r="OMM528" s="3"/>
      <c r="OMN528" s="3"/>
      <c r="OMO528" s="3"/>
      <c r="OMP528" s="3"/>
      <c r="OMQ528" s="3"/>
      <c r="OMR528" s="3"/>
      <c r="OMS528" s="3"/>
      <c r="OMT528" s="3"/>
      <c r="OMU528" s="3"/>
      <c r="OMV528" s="3"/>
      <c r="OMW528" s="3"/>
      <c r="OMX528" s="3"/>
      <c r="OMY528" s="3"/>
      <c r="OMZ528" s="3"/>
      <c r="ONA528" s="3"/>
      <c r="ONB528" s="3"/>
      <c r="ONC528" s="3"/>
      <c r="OND528" s="3"/>
      <c r="ONE528" s="3"/>
      <c r="ONF528" s="3"/>
      <c r="ONG528" s="3"/>
      <c r="ONH528" s="3"/>
      <c r="ONI528" s="3"/>
      <c r="ONJ528" s="3"/>
      <c r="ONK528" s="3"/>
      <c r="ONL528" s="3"/>
      <c r="ONM528" s="3"/>
      <c r="ONN528" s="3"/>
      <c r="ONO528" s="3"/>
      <c r="ONP528" s="3"/>
      <c r="ONQ528" s="3"/>
      <c r="ONR528" s="3"/>
      <c r="ONS528" s="3"/>
      <c r="ONT528" s="3"/>
      <c r="ONU528" s="3"/>
      <c r="ONV528" s="3"/>
      <c r="ONW528" s="3"/>
      <c r="ONX528" s="3"/>
      <c r="ONY528" s="3"/>
      <c r="ONZ528" s="3"/>
      <c r="OOA528" s="3"/>
      <c r="OOB528" s="3"/>
      <c r="OOC528" s="3"/>
      <c r="OOD528" s="3"/>
      <c r="OOE528" s="3"/>
      <c r="OOF528" s="3"/>
      <c r="OOG528" s="3"/>
      <c r="OOH528" s="3"/>
      <c r="OOI528" s="3"/>
      <c r="OOJ528" s="3"/>
      <c r="OOK528" s="3"/>
      <c r="OOL528" s="3"/>
      <c r="OOM528" s="3"/>
      <c r="OON528" s="3"/>
      <c r="OOO528" s="3"/>
      <c r="OOP528" s="3"/>
      <c r="OOQ528" s="3"/>
      <c r="OOR528" s="3"/>
      <c r="OOS528" s="3"/>
      <c r="OOT528" s="3"/>
      <c r="OOU528" s="3"/>
      <c r="OOV528" s="3"/>
      <c r="OOW528" s="3"/>
      <c r="OOX528" s="3"/>
      <c r="OOY528" s="3"/>
      <c r="OOZ528" s="3"/>
      <c r="OPA528" s="3"/>
      <c r="OPB528" s="3"/>
      <c r="OPC528" s="3"/>
      <c r="OPD528" s="3"/>
      <c r="OPE528" s="3"/>
      <c r="OPF528" s="3"/>
      <c r="OPG528" s="3"/>
      <c r="OPH528" s="3"/>
      <c r="OPI528" s="3"/>
      <c r="OPJ528" s="3"/>
      <c r="OPK528" s="3"/>
      <c r="OPL528" s="3"/>
      <c r="OPM528" s="3"/>
      <c r="OPN528" s="3"/>
      <c r="OPO528" s="3"/>
      <c r="OPP528" s="3"/>
      <c r="OPQ528" s="3"/>
      <c r="OPR528" s="3"/>
      <c r="OPS528" s="3"/>
      <c r="OPT528" s="3"/>
      <c r="OPU528" s="3"/>
      <c r="OPV528" s="3"/>
      <c r="OPW528" s="3"/>
      <c r="OPX528" s="3"/>
      <c r="OPY528" s="3"/>
      <c r="OPZ528" s="3"/>
      <c r="OQA528" s="3"/>
      <c r="OQB528" s="3"/>
      <c r="OQC528" s="3"/>
      <c r="OQD528" s="3"/>
      <c r="OQE528" s="3"/>
      <c r="OQF528" s="3"/>
      <c r="OQG528" s="3"/>
      <c r="OQH528" s="3"/>
      <c r="OQI528" s="3"/>
      <c r="OQJ528" s="3"/>
      <c r="OQK528" s="3"/>
      <c r="OQL528" s="3"/>
      <c r="OQM528" s="3"/>
      <c r="OQN528" s="3"/>
      <c r="OQO528" s="3"/>
      <c r="OQP528" s="3"/>
      <c r="OQQ528" s="3"/>
      <c r="OQR528" s="3"/>
      <c r="OQS528" s="3"/>
      <c r="OQT528" s="3"/>
      <c r="OQU528" s="3"/>
      <c r="OQV528" s="3"/>
      <c r="OQW528" s="3"/>
      <c r="OQX528" s="3"/>
      <c r="OQY528" s="3"/>
      <c r="OQZ528" s="3"/>
      <c r="ORA528" s="3"/>
      <c r="ORB528" s="3"/>
      <c r="ORC528" s="3"/>
      <c r="ORD528" s="3"/>
      <c r="ORE528" s="3"/>
      <c r="ORF528" s="3"/>
      <c r="ORG528" s="3"/>
      <c r="ORH528" s="3"/>
      <c r="ORI528" s="3"/>
      <c r="ORJ528" s="3"/>
      <c r="ORK528" s="3"/>
      <c r="ORL528" s="3"/>
      <c r="ORM528" s="3"/>
      <c r="ORN528" s="3"/>
      <c r="ORO528" s="3"/>
      <c r="ORP528" s="3"/>
      <c r="ORQ528" s="3"/>
      <c r="ORR528" s="3"/>
      <c r="ORS528" s="3"/>
      <c r="ORT528" s="3"/>
      <c r="ORU528" s="3"/>
      <c r="ORV528" s="3"/>
      <c r="ORW528" s="3"/>
      <c r="ORX528" s="3"/>
      <c r="ORY528" s="3"/>
      <c r="ORZ528" s="3"/>
      <c r="OSA528" s="3"/>
      <c r="OSB528" s="3"/>
      <c r="OSC528" s="3"/>
      <c r="OSD528" s="3"/>
      <c r="OSE528" s="3"/>
      <c r="OSF528" s="3"/>
      <c r="OSG528" s="3"/>
      <c r="OSH528" s="3"/>
      <c r="OSI528" s="3"/>
      <c r="OSJ528" s="3"/>
      <c r="OSK528" s="3"/>
      <c r="OSL528" s="3"/>
      <c r="OSM528" s="3"/>
      <c r="OSN528" s="3"/>
      <c r="OSO528" s="3"/>
      <c r="OSP528" s="3"/>
      <c r="OSQ528" s="3"/>
      <c r="OSR528" s="3"/>
      <c r="OSS528" s="3"/>
      <c r="OST528" s="3"/>
      <c r="OSU528" s="3"/>
      <c r="OSV528" s="3"/>
      <c r="OSW528" s="3"/>
      <c r="OSX528" s="3"/>
      <c r="OSY528" s="3"/>
      <c r="OSZ528" s="3"/>
      <c r="OTA528" s="3"/>
      <c r="OTB528" s="3"/>
      <c r="OTC528" s="3"/>
      <c r="OTD528" s="3"/>
      <c r="OTE528" s="3"/>
      <c r="OTF528" s="3"/>
      <c r="OTG528" s="3"/>
      <c r="OTH528" s="3"/>
      <c r="OTI528" s="3"/>
      <c r="OTJ528" s="3"/>
      <c r="OTK528" s="3"/>
      <c r="OTL528" s="3"/>
      <c r="OTM528" s="3"/>
      <c r="OTN528" s="3"/>
      <c r="OTO528" s="3"/>
      <c r="OTP528" s="3"/>
      <c r="OTQ528" s="3"/>
      <c r="OTR528" s="3"/>
      <c r="OTS528" s="3"/>
      <c r="OTT528" s="3"/>
      <c r="OTU528" s="3"/>
      <c r="OTV528" s="3"/>
      <c r="OTW528" s="3"/>
      <c r="OTX528" s="3"/>
      <c r="OTY528" s="3"/>
      <c r="OTZ528" s="3"/>
      <c r="OUA528" s="3"/>
      <c r="OUB528" s="3"/>
      <c r="OUC528" s="3"/>
      <c r="OUD528" s="3"/>
      <c r="OUE528" s="3"/>
      <c r="OUF528" s="3"/>
      <c r="OUG528" s="3"/>
      <c r="OUH528" s="3"/>
      <c r="OUI528" s="3"/>
      <c r="OUJ528" s="3"/>
      <c r="OUK528" s="3"/>
      <c r="OUL528" s="3"/>
      <c r="OUM528" s="3"/>
      <c r="OUN528" s="3"/>
      <c r="OUO528" s="3"/>
      <c r="OUP528" s="3"/>
      <c r="OUQ528" s="3"/>
      <c r="OUR528" s="3"/>
      <c r="OUS528" s="3"/>
      <c r="OUT528" s="3"/>
      <c r="OUU528" s="3"/>
      <c r="OUV528" s="3"/>
      <c r="OUW528" s="3"/>
      <c r="OUX528" s="3"/>
      <c r="OUY528" s="3"/>
      <c r="OUZ528" s="3"/>
      <c r="OVA528" s="3"/>
      <c r="OVB528" s="3"/>
      <c r="OVC528" s="3"/>
      <c r="OVD528" s="3"/>
      <c r="OVE528" s="3"/>
      <c r="OVF528" s="3"/>
      <c r="OVG528" s="3"/>
      <c r="OVH528" s="3"/>
      <c r="OVI528" s="3"/>
      <c r="OVJ528" s="3"/>
      <c r="OVK528" s="3"/>
      <c r="OVL528" s="3"/>
      <c r="OVM528" s="3"/>
      <c r="OVN528" s="3"/>
      <c r="OVO528" s="3"/>
      <c r="OVP528" s="3"/>
      <c r="OVQ528" s="3"/>
      <c r="OVR528" s="3"/>
      <c r="OVS528" s="3"/>
      <c r="OVT528" s="3"/>
      <c r="OVU528" s="3"/>
      <c r="OVV528" s="3"/>
      <c r="OVW528" s="3"/>
      <c r="OVX528" s="3"/>
      <c r="OVY528" s="3"/>
      <c r="OVZ528" s="3"/>
      <c r="OWA528" s="3"/>
      <c r="OWB528" s="3"/>
      <c r="OWC528" s="3"/>
      <c r="OWD528" s="3"/>
      <c r="OWE528" s="3"/>
      <c r="OWF528" s="3"/>
      <c r="OWG528" s="3"/>
      <c r="OWH528" s="3"/>
      <c r="OWI528" s="3"/>
      <c r="OWJ528" s="3"/>
      <c r="OWK528" s="3"/>
      <c r="OWL528" s="3"/>
      <c r="OWM528" s="3"/>
      <c r="OWN528" s="3"/>
      <c r="OWO528" s="3"/>
      <c r="OWP528" s="3"/>
      <c r="OWQ528" s="3"/>
      <c r="OWR528" s="3"/>
      <c r="OWS528" s="3"/>
      <c r="OWT528" s="3"/>
      <c r="OWU528" s="3"/>
      <c r="OWV528" s="3"/>
      <c r="OWW528" s="3"/>
      <c r="OWX528" s="3"/>
      <c r="OWY528" s="3"/>
      <c r="OWZ528" s="3"/>
      <c r="OXA528" s="3"/>
      <c r="OXB528" s="3"/>
      <c r="OXC528" s="3"/>
      <c r="OXD528" s="3"/>
      <c r="OXE528" s="3"/>
      <c r="OXF528" s="3"/>
      <c r="OXG528" s="3"/>
      <c r="OXH528" s="3"/>
      <c r="OXI528" s="3"/>
      <c r="OXJ528" s="3"/>
      <c r="OXK528" s="3"/>
      <c r="OXL528" s="3"/>
      <c r="OXM528" s="3"/>
      <c r="OXN528" s="3"/>
      <c r="OXO528" s="3"/>
      <c r="OXP528" s="3"/>
      <c r="OXQ528" s="3"/>
      <c r="OXR528" s="3"/>
      <c r="OXS528" s="3"/>
      <c r="OXT528" s="3"/>
      <c r="OXU528" s="3"/>
      <c r="OXV528" s="3"/>
      <c r="OXW528" s="3"/>
      <c r="OXX528" s="3"/>
      <c r="OXY528" s="3"/>
      <c r="OXZ528" s="3"/>
      <c r="OYA528" s="3"/>
      <c r="OYB528" s="3"/>
      <c r="OYC528" s="3"/>
      <c r="OYD528" s="3"/>
      <c r="OYE528" s="3"/>
      <c r="OYF528" s="3"/>
      <c r="OYG528" s="3"/>
      <c r="OYH528" s="3"/>
      <c r="OYI528" s="3"/>
      <c r="OYJ528" s="3"/>
      <c r="OYK528" s="3"/>
      <c r="OYL528" s="3"/>
      <c r="OYM528" s="3"/>
      <c r="OYN528" s="3"/>
      <c r="OYO528" s="3"/>
      <c r="OYP528" s="3"/>
      <c r="OYQ528" s="3"/>
      <c r="OYR528" s="3"/>
      <c r="OYS528" s="3"/>
      <c r="OYT528" s="3"/>
      <c r="OYU528" s="3"/>
      <c r="OYV528" s="3"/>
      <c r="OYW528" s="3"/>
      <c r="OYX528" s="3"/>
      <c r="OYY528" s="3"/>
      <c r="OYZ528" s="3"/>
      <c r="OZA528" s="3"/>
      <c r="OZB528" s="3"/>
      <c r="OZC528" s="3"/>
      <c r="OZD528" s="3"/>
      <c r="OZE528" s="3"/>
      <c r="OZF528" s="3"/>
      <c r="OZG528" s="3"/>
      <c r="OZH528" s="3"/>
      <c r="OZI528" s="3"/>
      <c r="OZJ528" s="3"/>
      <c r="OZK528" s="3"/>
      <c r="OZL528" s="3"/>
      <c r="OZM528" s="3"/>
      <c r="OZN528" s="3"/>
      <c r="OZO528" s="3"/>
      <c r="OZP528" s="3"/>
      <c r="OZQ528" s="3"/>
      <c r="OZR528" s="3"/>
      <c r="OZS528" s="3"/>
      <c r="OZT528" s="3"/>
      <c r="OZU528" s="3"/>
      <c r="OZV528" s="3"/>
      <c r="OZW528" s="3"/>
      <c r="OZX528" s="3"/>
      <c r="OZY528" s="3"/>
      <c r="OZZ528" s="3"/>
      <c r="PAA528" s="3"/>
      <c r="PAB528" s="3"/>
      <c r="PAC528" s="3"/>
      <c r="PAD528" s="3"/>
      <c r="PAE528" s="3"/>
      <c r="PAF528" s="3"/>
      <c r="PAG528" s="3"/>
      <c r="PAH528" s="3"/>
      <c r="PAI528" s="3"/>
      <c r="PAJ528" s="3"/>
      <c r="PAK528" s="3"/>
      <c r="PAL528" s="3"/>
      <c r="PAM528" s="3"/>
      <c r="PAN528" s="3"/>
      <c r="PAO528" s="3"/>
      <c r="PAP528" s="3"/>
      <c r="PAQ528" s="3"/>
      <c r="PAR528" s="3"/>
      <c r="PAS528" s="3"/>
      <c r="PAT528" s="3"/>
      <c r="PAU528" s="3"/>
      <c r="PAV528" s="3"/>
      <c r="PAW528" s="3"/>
      <c r="PAX528" s="3"/>
      <c r="PAY528" s="3"/>
      <c r="PAZ528" s="3"/>
      <c r="PBA528" s="3"/>
      <c r="PBB528" s="3"/>
      <c r="PBC528" s="3"/>
      <c r="PBD528" s="3"/>
      <c r="PBE528" s="3"/>
      <c r="PBF528" s="3"/>
      <c r="PBG528" s="3"/>
      <c r="PBH528" s="3"/>
      <c r="PBI528" s="3"/>
      <c r="PBJ528" s="3"/>
      <c r="PBK528" s="3"/>
      <c r="PBL528" s="3"/>
      <c r="PBM528" s="3"/>
      <c r="PBN528" s="3"/>
      <c r="PBO528" s="3"/>
      <c r="PBP528" s="3"/>
      <c r="PBQ528" s="3"/>
      <c r="PBR528" s="3"/>
      <c r="PBS528" s="3"/>
      <c r="PBT528" s="3"/>
      <c r="PBU528" s="3"/>
      <c r="PBV528" s="3"/>
      <c r="PBW528" s="3"/>
      <c r="PBX528" s="3"/>
      <c r="PBY528" s="3"/>
      <c r="PBZ528" s="3"/>
      <c r="PCA528" s="3"/>
      <c r="PCB528" s="3"/>
      <c r="PCC528" s="3"/>
      <c r="PCD528" s="3"/>
      <c r="PCE528" s="3"/>
      <c r="PCF528" s="3"/>
      <c r="PCG528" s="3"/>
      <c r="PCH528" s="3"/>
      <c r="PCI528" s="3"/>
      <c r="PCJ528" s="3"/>
      <c r="PCK528" s="3"/>
      <c r="PCL528" s="3"/>
      <c r="PCM528" s="3"/>
      <c r="PCN528" s="3"/>
      <c r="PCO528" s="3"/>
      <c r="PCP528" s="3"/>
      <c r="PCQ528" s="3"/>
      <c r="PCR528" s="3"/>
      <c r="PCS528" s="3"/>
      <c r="PCT528" s="3"/>
      <c r="PCU528" s="3"/>
      <c r="PCV528" s="3"/>
      <c r="PCW528" s="3"/>
      <c r="PCX528" s="3"/>
      <c r="PCY528" s="3"/>
      <c r="PCZ528" s="3"/>
      <c r="PDA528" s="3"/>
      <c r="PDB528" s="3"/>
      <c r="PDC528" s="3"/>
      <c r="PDD528" s="3"/>
      <c r="PDE528" s="3"/>
      <c r="PDF528" s="3"/>
      <c r="PDG528" s="3"/>
      <c r="PDH528" s="3"/>
      <c r="PDI528" s="3"/>
      <c r="PDJ528" s="3"/>
      <c r="PDK528" s="3"/>
      <c r="PDL528" s="3"/>
      <c r="PDM528" s="3"/>
      <c r="PDN528" s="3"/>
      <c r="PDO528" s="3"/>
      <c r="PDP528" s="3"/>
      <c r="PDQ528" s="3"/>
      <c r="PDR528" s="3"/>
      <c r="PDS528" s="3"/>
      <c r="PDT528" s="3"/>
      <c r="PDU528" s="3"/>
      <c r="PDV528" s="3"/>
      <c r="PDW528" s="3"/>
      <c r="PDX528" s="3"/>
      <c r="PDY528" s="3"/>
      <c r="PDZ528" s="3"/>
      <c r="PEA528" s="3"/>
      <c r="PEB528" s="3"/>
      <c r="PEC528" s="3"/>
      <c r="PED528" s="3"/>
      <c r="PEE528" s="3"/>
      <c r="PEF528" s="3"/>
      <c r="PEG528" s="3"/>
      <c r="PEH528" s="3"/>
      <c r="PEI528" s="3"/>
      <c r="PEJ528" s="3"/>
      <c r="PEK528" s="3"/>
      <c r="PEL528" s="3"/>
      <c r="PEM528" s="3"/>
      <c r="PEN528" s="3"/>
      <c r="PEO528" s="3"/>
      <c r="PEP528" s="3"/>
      <c r="PEQ528" s="3"/>
      <c r="PER528" s="3"/>
      <c r="PES528" s="3"/>
      <c r="PET528" s="3"/>
      <c r="PEU528" s="3"/>
      <c r="PEV528" s="3"/>
      <c r="PEW528" s="3"/>
      <c r="PEX528" s="3"/>
      <c r="PEY528" s="3"/>
      <c r="PEZ528" s="3"/>
      <c r="PFA528" s="3"/>
      <c r="PFB528" s="3"/>
      <c r="PFC528" s="3"/>
      <c r="PFD528" s="3"/>
      <c r="PFE528" s="3"/>
      <c r="PFF528" s="3"/>
      <c r="PFG528" s="3"/>
      <c r="PFH528" s="3"/>
      <c r="PFI528" s="3"/>
      <c r="PFJ528" s="3"/>
      <c r="PFK528" s="3"/>
      <c r="PFL528" s="3"/>
      <c r="PFM528" s="3"/>
      <c r="PFN528" s="3"/>
      <c r="PFO528" s="3"/>
      <c r="PFP528" s="3"/>
      <c r="PFQ528" s="3"/>
      <c r="PFR528" s="3"/>
      <c r="PFS528" s="3"/>
      <c r="PFT528" s="3"/>
      <c r="PFU528" s="3"/>
      <c r="PFV528" s="3"/>
      <c r="PFW528" s="3"/>
      <c r="PFX528" s="3"/>
      <c r="PFY528" s="3"/>
      <c r="PFZ528" s="3"/>
      <c r="PGA528" s="3"/>
      <c r="PGB528" s="3"/>
      <c r="PGC528" s="3"/>
      <c r="PGD528" s="3"/>
      <c r="PGE528" s="3"/>
      <c r="PGF528" s="3"/>
      <c r="PGG528" s="3"/>
      <c r="PGH528" s="3"/>
      <c r="PGI528" s="3"/>
      <c r="PGJ528" s="3"/>
      <c r="PGK528" s="3"/>
      <c r="PGL528" s="3"/>
      <c r="PGM528" s="3"/>
      <c r="PGN528" s="3"/>
      <c r="PGO528" s="3"/>
      <c r="PGP528" s="3"/>
      <c r="PGQ528" s="3"/>
      <c r="PGR528" s="3"/>
      <c r="PGS528" s="3"/>
      <c r="PGT528" s="3"/>
      <c r="PGU528" s="3"/>
      <c r="PGV528" s="3"/>
      <c r="PGW528" s="3"/>
      <c r="PGX528" s="3"/>
      <c r="PGY528" s="3"/>
      <c r="PGZ528" s="3"/>
      <c r="PHA528" s="3"/>
      <c r="PHB528" s="3"/>
      <c r="PHC528" s="3"/>
      <c r="PHD528" s="3"/>
      <c r="PHE528" s="3"/>
      <c r="PHF528" s="3"/>
      <c r="PHG528" s="3"/>
      <c r="PHH528" s="3"/>
      <c r="PHI528" s="3"/>
      <c r="PHJ528" s="3"/>
      <c r="PHK528" s="3"/>
      <c r="PHL528" s="3"/>
      <c r="PHM528" s="3"/>
      <c r="PHN528" s="3"/>
      <c r="PHO528" s="3"/>
      <c r="PHP528" s="3"/>
      <c r="PHQ528" s="3"/>
      <c r="PHR528" s="3"/>
      <c r="PHS528" s="3"/>
      <c r="PHT528" s="3"/>
      <c r="PHU528" s="3"/>
      <c r="PHV528" s="3"/>
      <c r="PHW528" s="3"/>
      <c r="PHX528" s="3"/>
      <c r="PHY528" s="3"/>
      <c r="PHZ528" s="3"/>
      <c r="PIA528" s="3"/>
      <c r="PIB528" s="3"/>
      <c r="PIC528" s="3"/>
      <c r="PID528" s="3"/>
      <c r="PIE528" s="3"/>
      <c r="PIF528" s="3"/>
      <c r="PIG528" s="3"/>
      <c r="PIH528" s="3"/>
      <c r="PII528" s="3"/>
      <c r="PIJ528" s="3"/>
      <c r="PIK528" s="3"/>
      <c r="PIL528" s="3"/>
      <c r="PIM528" s="3"/>
      <c r="PIN528" s="3"/>
      <c r="PIO528" s="3"/>
      <c r="PIP528" s="3"/>
      <c r="PIQ528" s="3"/>
      <c r="PIR528" s="3"/>
      <c r="PIS528" s="3"/>
      <c r="PIT528" s="3"/>
      <c r="PIU528" s="3"/>
      <c r="PIV528" s="3"/>
      <c r="PIW528" s="3"/>
      <c r="PIX528" s="3"/>
      <c r="PIY528" s="3"/>
      <c r="PIZ528" s="3"/>
      <c r="PJA528" s="3"/>
      <c r="PJB528" s="3"/>
      <c r="PJC528" s="3"/>
      <c r="PJD528" s="3"/>
      <c r="PJE528" s="3"/>
      <c r="PJF528" s="3"/>
      <c r="PJG528" s="3"/>
      <c r="PJH528" s="3"/>
      <c r="PJI528" s="3"/>
      <c r="PJJ528" s="3"/>
      <c r="PJK528" s="3"/>
      <c r="PJL528" s="3"/>
      <c r="PJM528" s="3"/>
      <c r="PJN528" s="3"/>
      <c r="PJO528" s="3"/>
      <c r="PJP528" s="3"/>
      <c r="PJQ528" s="3"/>
      <c r="PJR528" s="3"/>
      <c r="PJS528" s="3"/>
      <c r="PJT528" s="3"/>
      <c r="PJU528" s="3"/>
      <c r="PJV528" s="3"/>
      <c r="PJW528" s="3"/>
      <c r="PJX528" s="3"/>
      <c r="PJY528" s="3"/>
      <c r="PJZ528" s="3"/>
      <c r="PKA528" s="3"/>
      <c r="PKB528" s="3"/>
      <c r="PKC528" s="3"/>
      <c r="PKD528" s="3"/>
      <c r="PKE528" s="3"/>
      <c r="PKF528" s="3"/>
      <c r="PKG528" s="3"/>
      <c r="PKH528" s="3"/>
      <c r="PKI528" s="3"/>
      <c r="PKJ528" s="3"/>
      <c r="PKK528" s="3"/>
      <c r="PKL528" s="3"/>
      <c r="PKM528" s="3"/>
      <c r="PKN528" s="3"/>
      <c r="PKO528" s="3"/>
      <c r="PKP528" s="3"/>
      <c r="PKQ528" s="3"/>
      <c r="PKR528" s="3"/>
      <c r="PKS528" s="3"/>
      <c r="PKT528" s="3"/>
      <c r="PKU528" s="3"/>
      <c r="PKV528" s="3"/>
      <c r="PKW528" s="3"/>
      <c r="PKX528" s="3"/>
      <c r="PKY528" s="3"/>
      <c r="PKZ528" s="3"/>
      <c r="PLA528" s="3"/>
      <c r="PLB528" s="3"/>
      <c r="PLC528" s="3"/>
      <c r="PLD528" s="3"/>
      <c r="PLE528" s="3"/>
      <c r="PLF528" s="3"/>
      <c r="PLG528" s="3"/>
      <c r="PLH528" s="3"/>
      <c r="PLI528" s="3"/>
      <c r="PLJ528" s="3"/>
      <c r="PLK528" s="3"/>
      <c r="PLL528" s="3"/>
      <c r="PLM528" s="3"/>
      <c r="PLN528" s="3"/>
      <c r="PLO528" s="3"/>
      <c r="PLP528" s="3"/>
      <c r="PLQ528" s="3"/>
      <c r="PLR528" s="3"/>
      <c r="PLS528" s="3"/>
      <c r="PLT528" s="3"/>
      <c r="PLU528" s="3"/>
      <c r="PLV528" s="3"/>
      <c r="PLW528" s="3"/>
      <c r="PLX528" s="3"/>
      <c r="PLY528" s="3"/>
      <c r="PLZ528" s="3"/>
      <c r="PMA528" s="3"/>
      <c r="PMB528" s="3"/>
      <c r="PMC528" s="3"/>
      <c r="PMD528" s="3"/>
      <c r="PME528" s="3"/>
      <c r="PMF528" s="3"/>
      <c r="PMG528" s="3"/>
      <c r="PMH528" s="3"/>
      <c r="PMI528" s="3"/>
      <c r="PMJ528" s="3"/>
      <c r="PMK528" s="3"/>
      <c r="PML528" s="3"/>
      <c r="PMM528" s="3"/>
      <c r="PMN528" s="3"/>
      <c r="PMO528" s="3"/>
      <c r="PMP528" s="3"/>
      <c r="PMQ528" s="3"/>
      <c r="PMR528" s="3"/>
      <c r="PMS528" s="3"/>
      <c r="PMT528" s="3"/>
      <c r="PMU528" s="3"/>
      <c r="PMV528" s="3"/>
      <c r="PMW528" s="3"/>
      <c r="PMX528" s="3"/>
      <c r="PMY528" s="3"/>
      <c r="PMZ528" s="3"/>
      <c r="PNA528" s="3"/>
      <c r="PNB528" s="3"/>
      <c r="PNC528" s="3"/>
      <c r="PND528" s="3"/>
      <c r="PNE528" s="3"/>
      <c r="PNF528" s="3"/>
      <c r="PNG528" s="3"/>
      <c r="PNH528" s="3"/>
      <c r="PNI528" s="3"/>
      <c r="PNJ528" s="3"/>
      <c r="PNK528" s="3"/>
      <c r="PNL528" s="3"/>
      <c r="PNM528" s="3"/>
      <c r="PNN528" s="3"/>
      <c r="PNO528" s="3"/>
      <c r="PNP528" s="3"/>
      <c r="PNQ528" s="3"/>
      <c r="PNR528" s="3"/>
      <c r="PNS528" s="3"/>
      <c r="PNT528" s="3"/>
      <c r="PNU528" s="3"/>
      <c r="PNV528" s="3"/>
      <c r="PNW528" s="3"/>
      <c r="PNX528" s="3"/>
      <c r="PNY528" s="3"/>
      <c r="PNZ528" s="3"/>
      <c r="POA528" s="3"/>
      <c r="POB528" s="3"/>
      <c r="POC528" s="3"/>
      <c r="POD528" s="3"/>
      <c r="POE528" s="3"/>
      <c r="POF528" s="3"/>
      <c r="POG528" s="3"/>
      <c r="POH528" s="3"/>
      <c r="POI528" s="3"/>
      <c r="POJ528" s="3"/>
      <c r="POK528" s="3"/>
      <c r="POL528" s="3"/>
      <c r="POM528" s="3"/>
      <c r="PON528" s="3"/>
      <c r="POO528" s="3"/>
      <c r="POP528" s="3"/>
      <c r="POQ528" s="3"/>
      <c r="POR528" s="3"/>
      <c r="POS528" s="3"/>
      <c r="POT528" s="3"/>
      <c r="POU528" s="3"/>
      <c r="POV528" s="3"/>
      <c r="POW528" s="3"/>
      <c r="POX528" s="3"/>
      <c r="POY528" s="3"/>
      <c r="POZ528" s="3"/>
      <c r="PPA528" s="3"/>
      <c r="PPB528" s="3"/>
      <c r="PPC528" s="3"/>
      <c r="PPD528" s="3"/>
      <c r="PPE528" s="3"/>
      <c r="PPF528" s="3"/>
      <c r="PPG528" s="3"/>
      <c r="PPH528" s="3"/>
      <c r="PPI528" s="3"/>
      <c r="PPJ528" s="3"/>
      <c r="PPK528" s="3"/>
      <c r="PPL528" s="3"/>
      <c r="PPM528" s="3"/>
      <c r="PPN528" s="3"/>
      <c r="PPO528" s="3"/>
      <c r="PPP528" s="3"/>
      <c r="PPQ528" s="3"/>
      <c r="PPR528" s="3"/>
      <c r="PPS528" s="3"/>
      <c r="PPT528" s="3"/>
      <c r="PPU528" s="3"/>
      <c r="PPV528" s="3"/>
      <c r="PPW528" s="3"/>
      <c r="PPX528" s="3"/>
      <c r="PPY528" s="3"/>
      <c r="PPZ528" s="3"/>
      <c r="PQA528" s="3"/>
      <c r="PQB528" s="3"/>
      <c r="PQC528" s="3"/>
      <c r="PQD528" s="3"/>
      <c r="PQE528" s="3"/>
      <c r="PQF528" s="3"/>
      <c r="PQG528" s="3"/>
      <c r="PQH528" s="3"/>
      <c r="PQI528" s="3"/>
      <c r="PQJ528" s="3"/>
      <c r="PQK528" s="3"/>
      <c r="PQL528" s="3"/>
      <c r="PQM528" s="3"/>
      <c r="PQN528" s="3"/>
      <c r="PQO528" s="3"/>
      <c r="PQP528" s="3"/>
      <c r="PQQ528" s="3"/>
      <c r="PQR528" s="3"/>
      <c r="PQS528" s="3"/>
      <c r="PQT528" s="3"/>
      <c r="PQU528" s="3"/>
      <c r="PQV528" s="3"/>
      <c r="PQW528" s="3"/>
      <c r="PQX528" s="3"/>
      <c r="PQY528" s="3"/>
      <c r="PQZ528" s="3"/>
      <c r="PRA528" s="3"/>
      <c r="PRB528" s="3"/>
      <c r="PRC528" s="3"/>
      <c r="PRD528" s="3"/>
      <c r="PRE528" s="3"/>
      <c r="PRF528" s="3"/>
      <c r="PRG528" s="3"/>
      <c r="PRH528" s="3"/>
      <c r="PRI528" s="3"/>
      <c r="PRJ528" s="3"/>
      <c r="PRK528" s="3"/>
      <c r="PRL528" s="3"/>
      <c r="PRM528" s="3"/>
      <c r="PRN528" s="3"/>
      <c r="PRO528" s="3"/>
      <c r="PRP528" s="3"/>
      <c r="PRQ528" s="3"/>
      <c r="PRR528" s="3"/>
      <c r="PRS528" s="3"/>
      <c r="PRT528" s="3"/>
      <c r="PRU528" s="3"/>
      <c r="PRV528" s="3"/>
      <c r="PRW528" s="3"/>
      <c r="PRX528" s="3"/>
      <c r="PRY528" s="3"/>
      <c r="PRZ528" s="3"/>
      <c r="PSA528" s="3"/>
      <c r="PSB528" s="3"/>
      <c r="PSC528" s="3"/>
      <c r="PSD528" s="3"/>
      <c r="PSE528" s="3"/>
      <c r="PSF528" s="3"/>
      <c r="PSG528" s="3"/>
      <c r="PSH528" s="3"/>
      <c r="PSI528" s="3"/>
      <c r="PSJ528" s="3"/>
      <c r="PSK528" s="3"/>
      <c r="PSL528" s="3"/>
      <c r="PSM528" s="3"/>
      <c r="PSN528" s="3"/>
      <c r="PSO528" s="3"/>
      <c r="PSP528" s="3"/>
      <c r="PSQ528" s="3"/>
      <c r="PSR528" s="3"/>
      <c r="PSS528" s="3"/>
      <c r="PST528" s="3"/>
      <c r="PSU528" s="3"/>
      <c r="PSV528" s="3"/>
      <c r="PSW528" s="3"/>
      <c r="PSX528" s="3"/>
      <c r="PSY528" s="3"/>
      <c r="PSZ528" s="3"/>
      <c r="PTA528" s="3"/>
      <c r="PTB528" s="3"/>
      <c r="PTC528" s="3"/>
      <c r="PTD528" s="3"/>
      <c r="PTE528" s="3"/>
      <c r="PTF528" s="3"/>
      <c r="PTG528" s="3"/>
      <c r="PTH528" s="3"/>
      <c r="PTI528" s="3"/>
      <c r="PTJ528" s="3"/>
      <c r="PTK528" s="3"/>
      <c r="PTL528" s="3"/>
      <c r="PTM528" s="3"/>
      <c r="PTN528" s="3"/>
      <c r="PTO528" s="3"/>
      <c r="PTP528" s="3"/>
      <c r="PTQ528" s="3"/>
      <c r="PTR528" s="3"/>
      <c r="PTS528" s="3"/>
      <c r="PTT528" s="3"/>
      <c r="PTU528" s="3"/>
      <c r="PTV528" s="3"/>
      <c r="PTW528" s="3"/>
      <c r="PTX528" s="3"/>
      <c r="PTY528" s="3"/>
      <c r="PTZ528" s="3"/>
      <c r="PUA528" s="3"/>
      <c r="PUB528" s="3"/>
      <c r="PUC528" s="3"/>
      <c r="PUD528" s="3"/>
      <c r="PUE528" s="3"/>
      <c r="PUF528" s="3"/>
      <c r="PUG528" s="3"/>
      <c r="PUH528" s="3"/>
      <c r="PUI528" s="3"/>
      <c r="PUJ528" s="3"/>
      <c r="PUK528" s="3"/>
      <c r="PUL528" s="3"/>
      <c r="PUM528" s="3"/>
      <c r="PUN528" s="3"/>
      <c r="PUO528" s="3"/>
      <c r="PUP528" s="3"/>
      <c r="PUQ528" s="3"/>
      <c r="PUR528" s="3"/>
      <c r="PUS528" s="3"/>
      <c r="PUT528" s="3"/>
      <c r="PUU528" s="3"/>
      <c r="PUV528" s="3"/>
      <c r="PUW528" s="3"/>
      <c r="PUX528" s="3"/>
      <c r="PUY528" s="3"/>
      <c r="PUZ528" s="3"/>
      <c r="PVA528" s="3"/>
      <c r="PVB528" s="3"/>
      <c r="PVC528" s="3"/>
      <c r="PVD528" s="3"/>
      <c r="PVE528" s="3"/>
      <c r="PVF528" s="3"/>
      <c r="PVG528" s="3"/>
      <c r="PVH528" s="3"/>
      <c r="PVI528" s="3"/>
      <c r="PVJ528" s="3"/>
      <c r="PVK528" s="3"/>
      <c r="PVL528" s="3"/>
      <c r="PVM528" s="3"/>
      <c r="PVN528" s="3"/>
      <c r="PVO528" s="3"/>
      <c r="PVP528" s="3"/>
      <c r="PVQ528" s="3"/>
      <c r="PVR528" s="3"/>
      <c r="PVS528" s="3"/>
      <c r="PVT528" s="3"/>
      <c r="PVU528" s="3"/>
      <c r="PVV528" s="3"/>
      <c r="PVW528" s="3"/>
      <c r="PVX528" s="3"/>
      <c r="PVY528" s="3"/>
      <c r="PVZ528" s="3"/>
      <c r="PWA528" s="3"/>
      <c r="PWB528" s="3"/>
      <c r="PWC528" s="3"/>
      <c r="PWD528" s="3"/>
      <c r="PWE528" s="3"/>
      <c r="PWF528" s="3"/>
      <c r="PWG528" s="3"/>
      <c r="PWH528" s="3"/>
      <c r="PWI528" s="3"/>
      <c r="PWJ528" s="3"/>
      <c r="PWK528" s="3"/>
      <c r="PWL528" s="3"/>
      <c r="PWM528" s="3"/>
      <c r="PWN528" s="3"/>
      <c r="PWO528" s="3"/>
      <c r="PWP528" s="3"/>
      <c r="PWQ528" s="3"/>
      <c r="PWR528" s="3"/>
      <c r="PWS528" s="3"/>
      <c r="PWT528" s="3"/>
      <c r="PWU528" s="3"/>
      <c r="PWV528" s="3"/>
      <c r="PWW528" s="3"/>
      <c r="PWX528" s="3"/>
      <c r="PWY528" s="3"/>
      <c r="PWZ528" s="3"/>
      <c r="PXA528" s="3"/>
      <c r="PXB528" s="3"/>
      <c r="PXC528" s="3"/>
      <c r="PXD528" s="3"/>
      <c r="PXE528" s="3"/>
      <c r="PXF528" s="3"/>
      <c r="PXG528" s="3"/>
      <c r="PXH528" s="3"/>
      <c r="PXI528" s="3"/>
      <c r="PXJ528" s="3"/>
      <c r="PXK528" s="3"/>
      <c r="PXL528" s="3"/>
      <c r="PXM528" s="3"/>
      <c r="PXN528" s="3"/>
      <c r="PXO528" s="3"/>
      <c r="PXP528" s="3"/>
      <c r="PXQ528" s="3"/>
      <c r="PXR528" s="3"/>
      <c r="PXS528" s="3"/>
      <c r="PXT528" s="3"/>
      <c r="PXU528" s="3"/>
      <c r="PXV528" s="3"/>
      <c r="PXW528" s="3"/>
      <c r="PXX528" s="3"/>
      <c r="PXY528" s="3"/>
      <c r="PXZ528" s="3"/>
      <c r="PYA528" s="3"/>
      <c r="PYB528" s="3"/>
      <c r="PYC528" s="3"/>
      <c r="PYD528" s="3"/>
      <c r="PYE528" s="3"/>
      <c r="PYF528" s="3"/>
      <c r="PYG528" s="3"/>
      <c r="PYH528" s="3"/>
      <c r="PYI528" s="3"/>
      <c r="PYJ528" s="3"/>
      <c r="PYK528" s="3"/>
      <c r="PYL528" s="3"/>
      <c r="PYM528" s="3"/>
      <c r="PYN528" s="3"/>
      <c r="PYO528" s="3"/>
      <c r="PYP528" s="3"/>
      <c r="PYQ528" s="3"/>
      <c r="PYR528" s="3"/>
      <c r="PYS528" s="3"/>
      <c r="PYT528" s="3"/>
      <c r="PYU528" s="3"/>
      <c r="PYV528" s="3"/>
      <c r="PYW528" s="3"/>
      <c r="PYX528" s="3"/>
      <c r="PYY528" s="3"/>
      <c r="PYZ528" s="3"/>
      <c r="PZA528" s="3"/>
      <c r="PZB528" s="3"/>
      <c r="PZC528" s="3"/>
      <c r="PZD528" s="3"/>
      <c r="PZE528" s="3"/>
      <c r="PZF528" s="3"/>
      <c r="PZG528" s="3"/>
      <c r="PZH528" s="3"/>
      <c r="PZI528" s="3"/>
      <c r="PZJ528" s="3"/>
      <c r="PZK528" s="3"/>
      <c r="PZL528" s="3"/>
      <c r="PZM528" s="3"/>
      <c r="PZN528" s="3"/>
      <c r="PZO528" s="3"/>
      <c r="PZP528" s="3"/>
      <c r="PZQ528" s="3"/>
      <c r="PZR528" s="3"/>
      <c r="PZS528" s="3"/>
      <c r="PZT528" s="3"/>
      <c r="PZU528" s="3"/>
      <c r="PZV528" s="3"/>
      <c r="PZW528" s="3"/>
      <c r="PZX528" s="3"/>
      <c r="PZY528" s="3"/>
      <c r="PZZ528" s="3"/>
      <c r="QAA528" s="3"/>
      <c r="QAB528" s="3"/>
      <c r="QAC528" s="3"/>
      <c r="QAD528" s="3"/>
      <c r="QAE528" s="3"/>
      <c r="QAF528" s="3"/>
      <c r="QAG528" s="3"/>
      <c r="QAH528" s="3"/>
      <c r="QAI528" s="3"/>
      <c r="QAJ528" s="3"/>
      <c r="QAK528" s="3"/>
      <c r="QAL528" s="3"/>
      <c r="QAM528" s="3"/>
      <c r="QAN528" s="3"/>
      <c r="QAO528" s="3"/>
      <c r="QAP528" s="3"/>
      <c r="QAQ528" s="3"/>
      <c r="QAR528" s="3"/>
      <c r="QAS528" s="3"/>
      <c r="QAT528" s="3"/>
      <c r="QAU528" s="3"/>
      <c r="QAV528" s="3"/>
      <c r="QAW528" s="3"/>
      <c r="QAX528" s="3"/>
      <c r="QAY528" s="3"/>
      <c r="QAZ528" s="3"/>
      <c r="QBA528" s="3"/>
      <c r="QBB528" s="3"/>
      <c r="QBC528" s="3"/>
      <c r="QBD528" s="3"/>
      <c r="QBE528" s="3"/>
      <c r="QBF528" s="3"/>
      <c r="QBG528" s="3"/>
      <c r="QBH528" s="3"/>
      <c r="QBI528" s="3"/>
      <c r="QBJ528" s="3"/>
      <c r="QBK528" s="3"/>
      <c r="QBL528" s="3"/>
      <c r="QBM528" s="3"/>
      <c r="QBN528" s="3"/>
      <c r="QBO528" s="3"/>
      <c r="QBP528" s="3"/>
      <c r="QBQ528" s="3"/>
      <c r="QBR528" s="3"/>
      <c r="QBS528" s="3"/>
      <c r="QBT528" s="3"/>
      <c r="QBU528" s="3"/>
      <c r="QBV528" s="3"/>
      <c r="QBW528" s="3"/>
      <c r="QBX528" s="3"/>
      <c r="QBY528" s="3"/>
      <c r="QBZ528" s="3"/>
      <c r="QCA528" s="3"/>
      <c r="QCB528" s="3"/>
      <c r="QCC528" s="3"/>
      <c r="QCD528" s="3"/>
      <c r="QCE528" s="3"/>
      <c r="QCF528" s="3"/>
      <c r="QCG528" s="3"/>
      <c r="QCH528" s="3"/>
      <c r="QCI528" s="3"/>
      <c r="QCJ528" s="3"/>
      <c r="QCK528" s="3"/>
      <c r="QCL528" s="3"/>
      <c r="QCM528" s="3"/>
      <c r="QCN528" s="3"/>
      <c r="QCO528" s="3"/>
      <c r="QCP528" s="3"/>
      <c r="QCQ528" s="3"/>
      <c r="QCR528" s="3"/>
      <c r="QCS528" s="3"/>
      <c r="QCT528" s="3"/>
      <c r="QCU528" s="3"/>
      <c r="QCV528" s="3"/>
      <c r="QCW528" s="3"/>
      <c r="QCX528" s="3"/>
      <c r="QCY528" s="3"/>
      <c r="QCZ528" s="3"/>
      <c r="QDA528" s="3"/>
      <c r="QDB528" s="3"/>
      <c r="QDC528" s="3"/>
      <c r="QDD528" s="3"/>
      <c r="QDE528" s="3"/>
      <c r="QDF528" s="3"/>
      <c r="QDG528" s="3"/>
      <c r="QDH528" s="3"/>
      <c r="QDI528" s="3"/>
      <c r="QDJ528" s="3"/>
      <c r="QDK528" s="3"/>
      <c r="QDL528" s="3"/>
      <c r="QDM528" s="3"/>
      <c r="QDN528" s="3"/>
      <c r="QDO528" s="3"/>
      <c r="QDP528" s="3"/>
      <c r="QDQ528" s="3"/>
      <c r="QDR528" s="3"/>
      <c r="QDS528" s="3"/>
      <c r="QDT528" s="3"/>
      <c r="QDU528" s="3"/>
      <c r="QDV528" s="3"/>
      <c r="QDW528" s="3"/>
      <c r="QDX528" s="3"/>
      <c r="QDY528" s="3"/>
      <c r="QDZ528" s="3"/>
      <c r="QEA528" s="3"/>
      <c r="QEB528" s="3"/>
      <c r="QEC528" s="3"/>
      <c r="QED528" s="3"/>
      <c r="QEE528" s="3"/>
      <c r="QEF528" s="3"/>
      <c r="QEG528" s="3"/>
      <c r="QEH528" s="3"/>
      <c r="QEI528" s="3"/>
      <c r="QEJ528" s="3"/>
      <c r="QEK528" s="3"/>
      <c r="QEL528" s="3"/>
      <c r="QEM528" s="3"/>
      <c r="QEN528" s="3"/>
      <c r="QEO528" s="3"/>
      <c r="QEP528" s="3"/>
      <c r="QEQ528" s="3"/>
      <c r="QER528" s="3"/>
      <c r="QES528" s="3"/>
      <c r="QET528" s="3"/>
      <c r="QEU528" s="3"/>
      <c r="QEV528" s="3"/>
      <c r="QEW528" s="3"/>
      <c r="QEX528" s="3"/>
      <c r="QEY528" s="3"/>
      <c r="QEZ528" s="3"/>
      <c r="QFA528" s="3"/>
      <c r="QFB528" s="3"/>
      <c r="QFC528" s="3"/>
      <c r="QFD528" s="3"/>
      <c r="QFE528" s="3"/>
      <c r="QFF528" s="3"/>
      <c r="QFG528" s="3"/>
      <c r="QFH528" s="3"/>
      <c r="QFI528" s="3"/>
      <c r="QFJ528" s="3"/>
      <c r="QFK528" s="3"/>
      <c r="QFL528" s="3"/>
      <c r="QFM528" s="3"/>
      <c r="QFN528" s="3"/>
      <c r="QFO528" s="3"/>
      <c r="QFP528" s="3"/>
      <c r="QFQ528" s="3"/>
      <c r="QFR528" s="3"/>
      <c r="QFS528" s="3"/>
      <c r="QFT528" s="3"/>
      <c r="QFU528" s="3"/>
      <c r="QFV528" s="3"/>
      <c r="QFW528" s="3"/>
      <c r="QFX528" s="3"/>
      <c r="QFY528" s="3"/>
      <c r="QFZ528" s="3"/>
      <c r="QGA528" s="3"/>
      <c r="QGB528" s="3"/>
      <c r="QGC528" s="3"/>
      <c r="QGD528" s="3"/>
      <c r="QGE528" s="3"/>
      <c r="QGF528" s="3"/>
      <c r="QGG528" s="3"/>
      <c r="QGH528" s="3"/>
      <c r="QGI528" s="3"/>
      <c r="QGJ528" s="3"/>
      <c r="QGK528" s="3"/>
      <c r="QGL528" s="3"/>
      <c r="QGM528" s="3"/>
      <c r="QGN528" s="3"/>
      <c r="QGO528" s="3"/>
      <c r="QGP528" s="3"/>
      <c r="QGQ528" s="3"/>
      <c r="QGR528" s="3"/>
      <c r="QGS528" s="3"/>
      <c r="QGT528" s="3"/>
      <c r="QGU528" s="3"/>
      <c r="QGV528" s="3"/>
      <c r="QGW528" s="3"/>
      <c r="QGX528" s="3"/>
      <c r="QGY528" s="3"/>
      <c r="QGZ528" s="3"/>
      <c r="QHA528" s="3"/>
      <c r="QHB528" s="3"/>
      <c r="QHC528" s="3"/>
      <c r="QHD528" s="3"/>
      <c r="QHE528" s="3"/>
      <c r="QHF528" s="3"/>
      <c r="QHG528" s="3"/>
      <c r="QHH528" s="3"/>
      <c r="QHI528" s="3"/>
      <c r="QHJ528" s="3"/>
      <c r="QHK528" s="3"/>
      <c r="QHL528" s="3"/>
      <c r="QHM528" s="3"/>
      <c r="QHN528" s="3"/>
      <c r="QHO528" s="3"/>
      <c r="QHP528" s="3"/>
      <c r="QHQ528" s="3"/>
      <c r="QHR528" s="3"/>
      <c r="QHS528" s="3"/>
      <c r="QHT528" s="3"/>
      <c r="QHU528" s="3"/>
      <c r="QHV528" s="3"/>
      <c r="QHW528" s="3"/>
      <c r="QHX528" s="3"/>
      <c r="QHY528" s="3"/>
      <c r="QHZ528" s="3"/>
      <c r="QIA528" s="3"/>
      <c r="QIB528" s="3"/>
      <c r="QIC528" s="3"/>
      <c r="QID528" s="3"/>
      <c r="QIE528" s="3"/>
      <c r="QIF528" s="3"/>
      <c r="QIG528" s="3"/>
      <c r="QIH528" s="3"/>
      <c r="QII528" s="3"/>
      <c r="QIJ528" s="3"/>
      <c r="QIK528" s="3"/>
      <c r="QIL528" s="3"/>
      <c r="QIM528" s="3"/>
      <c r="QIN528" s="3"/>
      <c r="QIO528" s="3"/>
      <c r="QIP528" s="3"/>
      <c r="QIQ528" s="3"/>
      <c r="QIR528" s="3"/>
      <c r="QIS528" s="3"/>
      <c r="QIT528" s="3"/>
      <c r="QIU528" s="3"/>
      <c r="QIV528" s="3"/>
      <c r="QIW528" s="3"/>
      <c r="QIX528" s="3"/>
      <c r="QIY528" s="3"/>
      <c r="QIZ528" s="3"/>
      <c r="QJA528" s="3"/>
      <c r="QJB528" s="3"/>
      <c r="QJC528" s="3"/>
      <c r="QJD528" s="3"/>
      <c r="QJE528" s="3"/>
      <c r="QJF528" s="3"/>
      <c r="QJG528" s="3"/>
      <c r="QJH528" s="3"/>
      <c r="QJI528" s="3"/>
      <c r="QJJ528" s="3"/>
      <c r="QJK528" s="3"/>
      <c r="QJL528" s="3"/>
      <c r="QJM528" s="3"/>
      <c r="QJN528" s="3"/>
      <c r="QJO528" s="3"/>
      <c r="QJP528" s="3"/>
      <c r="QJQ528" s="3"/>
      <c r="QJR528" s="3"/>
      <c r="QJS528" s="3"/>
      <c r="QJT528" s="3"/>
      <c r="QJU528" s="3"/>
      <c r="QJV528" s="3"/>
      <c r="QJW528" s="3"/>
      <c r="QJX528" s="3"/>
      <c r="QJY528" s="3"/>
      <c r="QJZ528" s="3"/>
      <c r="QKA528" s="3"/>
      <c r="QKB528" s="3"/>
      <c r="QKC528" s="3"/>
      <c r="QKD528" s="3"/>
      <c r="QKE528" s="3"/>
      <c r="QKF528" s="3"/>
      <c r="QKG528" s="3"/>
      <c r="QKH528" s="3"/>
      <c r="QKI528" s="3"/>
      <c r="QKJ528" s="3"/>
      <c r="QKK528" s="3"/>
      <c r="QKL528" s="3"/>
      <c r="QKM528" s="3"/>
      <c r="QKN528" s="3"/>
      <c r="QKO528" s="3"/>
      <c r="QKP528" s="3"/>
      <c r="QKQ528" s="3"/>
      <c r="QKR528" s="3"/>
      <c r="QKS528" s="3"/>
      <c r="QKT528" s="3"/>
      <c r="QKU528" s="3"/>
      <c r="QKV528" s="3"/>
      <c r="QKW528" s="3"/>
      <c r="QKX528" s="3"/>
      <c r="QKY528" s="3"/>
      <c r="QKZ528" s="3"/>
      <c r="QLA528" s="3"/>
      <c r="QLB528" s="3"/>
      <c r="QLC528" s="3"/>
      <c r="QLD528" s="3"/>
      <c r="QLE528" s="3"/>
      <c r="QLF528" s="3"/>
      <c r="QLG528" s="3"/>
      <c r="QLH528" s="3"/>
      <c r="QLI528" s="3"/>
      <c r="QLJ528" s="3"/>
      <c r="QLK528" s="3"/>
      <c r="QLL528" s="3"/>
      <c r="QLM528" s="3"/>
      <c r="QLN528" s="3"/>
      <c r="QLO528" s="3"/>
      <c r="QLP528" s="3"/>
      <c r="QLQ528" s="3"/>
      <c r="QLR528" s="3"/>
      <c r="QLS528" s="3"/>
      <c r="QLT528" s="3"/>
      <c r="QLU528" s="3"/>
      <c r="QLV528" s="3"/>
      <c r="QLW528" s="3"/>
      <c r="QLX528" s="3"/>
      <c r="QLY528" s="3"/>
      <c r="QLZ528" s="3"/>
      <c r="QMA528" s="3"/>
      <c r="QMB528" s="3"/>
      <c r="QMC528" s="3"/>
      <c r="QMD528" s="3"/>
      <c r="QME528" s="3"/>
      <c r="QMF528" s="3"/>
      <c r="QMG528" s="3"/>
      <c r="QMH528" s="3"/>
      <c r="QMI528" s="3"/>
      <c r="QMJ528" s="3"/>
      <c r="QMK528" s="3"/>
      <c r="QML528" s="3"/>
      <c r="QMM528" s="3"/>
      <c r="QMN528" s="3"/>
      <c r="QMO528" s="3"/>
      <c r="QMP528" s="3"/>
      <c r="QMQ528" s="3"/>
      <c r="QMR528" s="3"/>
      <c r="QMS528" s="3"/>
      <c r="QMT528" s="3"/>
      <c r="QMU528" s="3"/>
      <c r="QMV528" s="3"/>
      <c r="QMW528" s="3"/>
      <c r="QMX528" s="3"/>
      <c r="QMY528" s="3"/>
      <c r="QMZ528" s="3"/>
      <c r="QNA528" s="3"/>
      <c r="QNB528" s="3"/>
      <c r="QNC528" s="3"/>
      <c r="QND528" s="3"/>
      <c r="QNE528" s="3"/>
      <c r="QNF528" s="3"/>
      <c r="QNG528" s="3"/>
      <c r="QNH528" s="3"/>
      <c r="QNI528" s="3"/>
      <c r="QNJ528" s="3"/>
      <c r="QNK528" s="3"/>
      <c r="QNL528" s="3"/>
      <c r="QNM528" s="3"/>
      <c r="QNN528" s="3"/>
      <c r="QNO528" s="3"/>
      <c r="QNP528" s="3"/>
      <c r="QNQ528" s="3"/>
      <c r="QNR528" s="3"/>
      <c r="QNS528" s="3"/>
      <c r="QNT528" s="3"/>
      <c r="QNU528" s="3"/>
      <c r="QNV528" s="3"/>
      <c r="QNW528" s="3"/>
      <c r="QNX528" s="3"/>
      <c r="QNY528" s="3"/>
      <c r="QNZ528" s="3"/>
      <c r="QOA528" s="3"/>
      <c r="QOB528" s="3"/>
      <c r="QOC528" s="3"/>
      <c r="QOD528" s="3"/>
      <c r="QOE528" s="3"/>
      <c r="QOF528" s="3"/>
      <c r="QOG528" s="3"/>
      <c r="QOH528" s="3"/>
      <c r="QOI528" s="3"/>
      <c r="QOJ528" s="3"/>
      <c r="QOK528" s="3"/>
      <c r="QOL528" s="3"/>
      <c r="QOM528" s="3"/>
      <c r="QON528" s="3"/>
      <c r="QOO528" s="3"/>
      <c r="QOP528" s="3"/>
      <c r="QOQ528" s="3"/>
      <c r="QOR528" s="3"/>
      <c r="QOS528" s="3"/>
      <c r="QOT528" s="3"/>
      <c r="QOU528" s="3"/>
      <c r="QOV528" s="3"/>
      <c r="QOW528" s="3"/>
      <c r="QOX528" s="3"/>
      <c r="QOY528" s="3"/>
      <c r="QOZ528" s="3"/>
      <c r="QPA528" s="3"/>
      <c r="QPB528" s="3"/>
      <c r="QPC528" s="3"/>
      <c r="QPD528" s="3"/>
      <c r="QPE528" s="3"/>
      <c r="QPF528" s="3"/>
      <c r="QPG528" s="3"/>
      <c r="QPH528" s="3"/>
      <c r="QPI528" s="3"/>
      <c r="QPJ528" s="3"/>
      <c r="QPK528" s="3"/>
      <c r="QPL528" s="3"/>
      <c r="QPM528" s="3"/>
      <c r="QPN528" s="3"/>
      <c r="QPO528" s="3"/>
      <c r="QPP528" s="3"/>
      <c r="QPQ528" s="3"/>
      <c r="QPR528" s="3"/>
      <c r="QPS528" s="3"/>
      <c r="QPT528" s="3"/>
      <c r="QPU528" s="3"/>
      <c r="QPV528" s="3"/>
      <c r="QPW528" s="3"/>
      <c r="QPX528" s="3"/>
      <c r="QPY528" s="3"/>
      <c r="QPZ528" s="3"/>
      <c r="QQA528" s="3"/>
      <c r="QQB528" s="3"/>
      <c r="QQC528" s="3"/>
      <c r="QQD528" s="3"/>
      <c r="QQE528" s="3"/>
      <c r="QQF528" s="3"/>
      <c r="QQG528" s="3"/>
      <c r="QQH528" s="3"/>
      <c r="QQI528" s="3"/>
      <c r="QQJ528" s="3"/>
      <c r="QQK528" s="3"/>
      <c r="QQL528" s="3"/>
      <c r="QQM528" s="3"/>
      <c r="QQN528" s="3"/>
      <c r="QQO528" s="3"/>
      <c r="QQP528" s="3"/>
      <c r="QQQ528" s="3"/>
      <c r="QQR528" s="3"/>
      <c r="QQS528" s="3"/>
      <c r="QQT528" s="3"/>
      <c r="QQU528" s="3"/>
      <c r="QQV528" s="3"/>
      <c r="QQW528" s="3"/>
      <c r="QQX528" s="3"/>
      <c r="QQY528" s="3"/>
      <c r="QQZ528" s="3"/>
      <c r="QRA528" s="3"/>
      <c r="QRB528" s="3"/>
      <c r="QRC528" s="3"/>
      <c r="QRD528" s="3"/>
      <c r="QRE528" s="3"/>
      <c r="QRF528" s="3"/>
      <c r="QRG528" s="3"/>
      <c r="QRH528" s="3"/>
      <c r="QRI528" s="3"/>
      <c r="QRJ528" s="3"/>
      <c r="QRK528" s="3"/>
      <c r="QRL528" s="3"/>
      <c r="QRM528" s="3"/>
      <c r="QRN528" s="3"/>
      <c r="QRO528" s="3"/>
      <c r="QRP528" s="3"/>
      <c r="QRQ528" s="3"/>
      <c r="QRR528" s="3"/>
      <c r="QRS528" s="3"/>
      <c r="QRT528" s="3"/>
      <c r="QRU528" s="3"/>
      <c r="QRV528" s="3"/>
      <c r="QRW528" s="3"/>
      <c r="QRX528" s="3"/>
      <c r="QRY528" s="3"/>
      <c r="QRZ528" s="3"/>
      <c r="QSA528" s="3"/>
      <c r="QSB528" s="3"/>
      <c r="QSC528" s="3"/>
      <c r="QSD528" s="3"/>
      <c r="QSE528" s="3"/>
      <c r="QSF528" s="3"/>
      <c r="QSG528" s="3"/>
      <c r="QSH528" s="3"/>
      <c r="QSI528" s="3"/>
      <c r="QSJ528" s="3"/>
      <c r="QSK528" s="3"/>
      <c r="QSL528" s="3"/>
      <c r="QSM528" s="3"/>
      <c r="QSN528" s="3"/>
      <c r="QSO528" s="3"/>
      <c r="QSP528" s="3"/>
      <c r="QSQ528" s="3"/>
      <c r="QSR528" s="3"/>
      <c r="QSS528" s="3"/>
      <c r="QST528" s="3"/>
      <c r="QSU528" s="3"/>
      <c r="QSV528" s="3"/>
      <c r="QSW528" s="3"/>
      <c r="QSX528" s="3"/>
      <c r="QSY528" s="3"/>
      <c r="QSZ528" s="3"/>
      <c r="QTA528" s="3"/>
      <c r="QTB528" s="3"/>
      <c r="QTC528" s="3"/>
      <c r="QTD528" s="3"/>
      <c r="QTE528" s="3"/>
      <c r="QTF528" s="3"/>
      <c r="QTG528" s="3"/>
      <c r="QTH528" s="3"/>
      <c r="QTI528" s="3"/>
      <c r="QTJ528" s="3"/>
      <c r="QTK528" s="3"/>
      <c r="QTL528" s="3"/>
      <c r="QTM528" s="3"/>
      <c r="QTN528" s="3"/>
      <c r="QTO528" s="3"/>
      <c r="QTP528" s="3"/>
      <c r="QTQ528" s="3"/>
      <c r="QTR528" s="3"/>
      <c r="QTS528" s="3"/>
      <c r="QTT528" s="3"/>
      <c r="QTU528" s="3"/>
      <c r="QTV528" s="3"/>
      <c r="QTW528" s="3"/>
      <c r="QTX528" s="3"/>
      <c r="QTY528" s="3"/>
      <c r="QTZ528" s="3"/>
      <c r="QUA528" s="3"/>
      <c r="QUB528" s="3"/>
      <c r="QUC528" s="3"/>
      <c r="QUD528" s="3"/>
      <c r="QUE528" s="3"/>
      <c r="QUF528" s="3"/>
      <c r="QUG528" s="3"/>
      <c r="QUH528" s="3"/>
      <c r="QUI528" s="3"/>
      <c r="QUJ528" s="3"/>
      <c r="QUK528" s="3"/>
      <c r="QUL528" s="3"/>
      <c r="QUM528" s="3"/>
      <c r="QUN528" s="3"/>
      <c r="QUO528" s="3"/>
      <c r="QUP528" s="3"/>
      <c r="QUQ528" s="3"/>
      <c r="QUR528" s="3"/>
      <c r="QUS528" s="3"/>
      <c r="QUT528" s="3"/>
      <c r="QUU528" s="3"/>
      <c r="QUV528" s="3"/>
      <c r="QUW528" s="3"/>
      <c r="QUX528" s="3"/>
      <c r="QUY528" s="3"/>
      <c r="QUZ528" s="3"/>
      <c r="QVA528" s="3"/>
      <c r="QVB528" s="3"/>
      <c r="QVC528" s="3"/>
      <c r="QVD528" s="3"/>
      <c r="QVE528" s="3"/>
      <c r="QVF528" s="3"/>
      <c r="QVG528" s="3"/>
      <c r="QVH528" s="3"/>
      <c r="QVI528" s="3"/>
      <c r="QVJ528" s="3"/>
      <c r="QVK528" s="3"/>
      <c r="QVL528" s="3"/>
      <c r="QVM528" s="3"/>
      <c r="QVN528" s="3"/>
      <c r="QVO528" s="3"/>
      <c r="QVP528" s="3"/>
      <c r="QVQ528" s="3"/>
      <c r="QVR528" s="3"/>
      <c r="QVS528" s="3"/>
      <c r="QVT528" s="3"/>
      <c r="QVU528" s="3"/>
      <c r="QVV528" s="3"/>
      <c r="QVW528" s="3"/>
      <c r="QVX528" s="3"/>
      <c r="QVY528" s="3"/>
      <c r="QVZ528" s="3"/>
      <c r="QWA528" s="3"/>
      <c r="QWB528" s="3"/>
      <c r="QWC528" s="3"/>
      <c r="QWD528" s="3"/>
      <c r="QWE528" s="3"/>
      <c r="QWF528" s="3"/>
      <c r="QWG528" s="3"/>
      <c r="QWH528" s="3"/>
      <c r="QWI528" s="3"/>
      <c r="QWJ528" s="3"/>
      <c r="QWK528" s="3"/>
      <c r="QWL528" s="3"/>
      <c r="QWM528" s="3"/>
      <c r="QWN528" s="3"/>
      <c r="QWO528" s="3"/>
      <c r="QWP528" s="3"/>
      <c r="QWQ528" s="3"/>
      <c r="QWR528" s="3"/>
      <c r="QWS528" s="3"/>
      <c r="QWT528" s="3"/>
      <c r="QWU528" s="3"/>
      <c r="QWV528" s="3"/>
      <c r="QWW528" s="3"/>
      <c r="QWX528" s="3"/>
      <c r="QWY528" s="3"/>
      <c r="QWZ528" s="3"/>
      <c r="QXA528" s="3"/>
      <c r="QXB528" s="3"/>
      <c r="QXC528" s="3"/>
      <c r="QXD528" s="3"/>
      <c r="QXE528" s="3"/>
      <c r="QXF528" s="3"/>
      <c r="QXG528" s="3"/>
      <c r="QXH528" s="3"/>
      <c r="QXI528" s="3"/>
      <c r="QXJ528" s="3"/>
      <c r="QXK528" s="3"/>
      <c r="QXL528" s="3"/>
      <c r="QXM528" s="3"/>
      <c r="QXN528" s="3"/>
      <c r="QXO528" s="3"/>
      <c r="QXP528" s="3"/>
      <c r="QXQ528" s="3"/>
      <c r="QXR528" s="3"/>
      <c r="QXS528" s="3"/>
      <c r="QXT528" s="3"/>
      <c r="QXU528" s="3"/>
      <c r="QXV528" s="3"/>
      <c r="QXW528" s="3"/>
      <c r="QXX528" s="3"/>
      <c r="QXY528" s="3"/>
      <c r="QXZ528" s="3"/>
      <c r="QYA528" s="3"/>
      <c r="QYB528" s="3"/>
      <c r="QYC528" s="3"/>
      <c r="QYD528" s="3"/>
      <c r="QYE528" s="3"/>
      <c r="QYF528" s="3"/>
      <c r="QYG528" s="3"/>
      <c r="QYH528" s="3"/>
      <c r="QYI528" s="3"/>
      <c r="QYJ528" s="3"/>
      <c r="QYK528" s="3"/>
      <c r="QYL528" s="3"/>
      <c r="QYM528" s="3"/>
      <c r="QYN528" s="3"/>
      <c r="QYO528" s="3"/>
      <c r="QYP528" s="3"/>
      <c r="QYQ528" s="3"/>
      <c r="QYR528" s="3"/>
      <c r="QYS528" s="3"/>
      <c r="QYT528" s="3"/>
      <c r="QYU528" s="3"/>
      <c r="QYV528" s="3"/>
      <c r="QYW528" s="3"/>
      <c r="QYX528" s="3"/>
      <c r="QYY528" s="3"/>
      <c r="QYZ528" s="3"/>
      <c r="QZA528" s="3"/>
      <c r="QZB528" s="3"/>
      <c r="QZC528" s="3"/>
      <c r="QZD528" s="3"/>
      <c r="QZE528" s="3"/>
      <c r="QZF528" s="3"/>
      <c r="QZG528" s="3"/>
      <c r="QZH528" s="3"/>
      <c r="QZI528" s="3"/>
      <c r="QZJ528" s="3"/>
      <c r="QZK528" s="3"/>
      <c r="QZL528" s="3"/>
      <c r="QZM528" s="3"/>
      <c r="QZN528" s="3"/>
      <c r="QZO528" s="3"/>
      <c r="QZP528" s="3"/>
      <c r="QZQ528" s="3"/>
      <c r="QZR528" s="3"/>
      <c r="QZS528" s="3"/>
      <c r="QZT528" s="3"/>
      <c r="QZU528" s="3"/>
      <c r="QZV528" s="3"/>
      <c r="QZW528" s="3"/>
      <c r="QZX528" s="3"/>
      <c r="QZY528" s="3"/>
      <c r="QZZ528" s="3"/>
      <c r="RAA528" s="3"/>
      <c r="RAB528" s="3"/>
      <c r="RAC528" s="3"/>
      <c r="RAD528" s="3"/>
      <c r="RAE528" s="3"/>
      <c r="RAF528" s="3"/>
      <c r="RAG528" s="3"/>
      <c r="RAH528" s="3"/>
      <c r="RAI528" s="3"/>
      <c r="RAJ528" s="3"/>
      <c r="RAK528" s="3"/>
      <c r="RAL528" s="3"/>
      <c r="RAM528" s="3"/>
      <c r="RAN528" s="3"/>
      <c r="RAO528" s="3"/>
      <c r="RAP528" s="3"/>
      <c r="RAQ528" s="3"/>
      <c r="RAR528" s="3"/>
      <c r="RAS528" s="3"/>
      <c r="RAT528" s="3"/>
      <c r="RAU528" s="3"/>
      <c r="RAV528" s="3"/>
      <c r="RAW528" s="3"/>
      <c r="RAX528" s="3"/>
      <c r="RAY528" s="3"/>
      <c r="RAZ528" s="3"/>
      <c r="RBA528" s="3"/>
      <c r="RBB528" s="3"/>
      <c r="RBC528" s="3"/>
      <c r="RBD528" s="3"/>
      <c r="RBE528" s="3"/>
      <c r="RBF528" s="3"/>
      <c r="RBG528" s="3"/>
      <c r="RBH528" s="3"/>
      <c r="RBI528" s="3"/>
      <c r="RBJ528" s="3"/>
      <c r="RBK528" s="3"/>
      <c r="RBL528" s="3"/>
      <c r="RBM528" s="3"/>
      <c r="RBN528" s="3"/>
      <c r="RBO528" s="3"/>
      <c r="RBP528" s="3"/>
      <c r="RBQ528" s="3"/>
      <c r="RBR528" s="3"/>
      <c r="RBS528" s="3"/>
      <c r="RBT528" s="3"/>
      <c r="RBU528" s="3"/>
      <c r="RBV528" s="3"/>
      <c r="RBW528" s="3"/>
      <c r="RBX528" s="3"/>
      <c r="RBY528" s="3"/>
      <c r="RBZ528" s="3"/>
      <c r="RCA528" s="3"/>
      <c r="RCB528" s="3"/>
      <c r="RCC528" s="3"/>
      <c r="RCD528" s="3"/>
      <c r="RCE528" s="3"/>
      <c r="RCF528" s="3"/>
      <c r="RCG528" s="3"/>
      <c r="RCH528" s="3"/>
      <c r="RCI528" s="3"/>
      <c r="RCJ528" s="3"/>
      <c r="RCK528" s="3"/>
      <c r="RCL528" s="3"/>
      <c r="RCM528" s="3"/>
      <c r="RCN528" s="3"/>
      <c r="RCO528" s="3"/>
      <c r="RCP528" s="3"/>
      <c r="RCQ528" s="3"/>
      <c r="RCR528" s="3"/>
      <c r="RCS528" s="3"/>
      <c r="RCT528" s="3"/>
      <c r="RCU528" s="3"/>
      <c r="RCV528" s="3"/>
      <c r="RCW528" s="3"/>
      <c r="RCX528" s="3"/>
      <c r="RCY528" s="3"/>
      <c r="RCZ528" s="3"/>
      <c r="RDA528" s="3"/>
      <c r="RDB528" s="3"/>
      <c r="RDC528" s="3"/>
      <c r="RDD528" s="3"/>
      <c r="RDE528" s="3"/>
      <c r="RDF528" s="3"/>
      <c r="RDG528" s="3"/>
      <c r="RDH528" s="3"/>
      <c r="RDI528" s="3"/>
      <c r="RDJ528" s="3"/>
      <c r="RDK528" s="3"/>
      <c r="RDL528" s="3"/>
      <c r="RDM528" s="3"/>
      <c r="RDN528" s="3"/>
      <c r="RDO528" s="3"/>
      <c r="RDP528" s="3"/>
      <c r="RDQ528" s="3"/>
      <c r="RDR528" s="3"/>
      <c r="RDS528" s="3"/>
      <c r="RDT528" s="3"/>
      <c r="RDU528" s="3"/>
      <c r="RDV528" s="3"/>
      <c r="RDW528" s="3"/>
      <c r="RDX528" s="3"/>
      <c r="RDY528" s="3"/>
      <c r="RDZ528" s="3"/>
      <c r="REA528" s="3"/>
      <c r="REB528" s="3"/>
      <c r="REC528" s="3"/>
      <c r="RED528" s="3"/>
      <c r="REE528" s="3"/>
      <c r="REF528" s="3"/>
      <c r="REG528" s="3"/>
      <c r="REH528" s="3"/>
      <c r="REI528" s="3"/>
      <c r="REJ528" s="3"/>
      <c r="REK528" s="3"/>
      <c r="REL528" s="3"/>
      <c r="REM528" s="3"/>
      <c r="REN528" s="3"/>
      <c r="REO528" s="3"/>
      <c r="REP528" s="3"/>
      <c r="REQ528" s="3"/>
      <c r="RER528" s="3"/>
      <c r="RES528" s="3"/>
      <c r="RET528" s="3"/>
      <c r="REU528" s="3"/>
      <c r="REV528" s="3"/>
      <c r="REW528" s="3"/>
      <c r="REX528" s="3"/>
      <c r="REY528" s="3"/>
      <c r="REZ528" s="3"/>
      <c r="RFA528" s="3"/>
      <c r="RFB528" s="3"/>
      <c r="RFC528" s="3"/>
      <c r="RFD528" s="3"/>
      <c r="RFE528" s="3"/>
      <c r="RFF528" s="3"/>
      <c r="RFG528" s="3"/>
      <c r="RFH528" s="3"/>
      <c r="RFI528" s="3"/>
      <c r="RFJ528" s="3"/>
      <c r="RFK528" s="3"/>
      <c r="RFL528" s="3"/>
      <c r="RFM528" s="3"/>
      <c r="RFN528" s="3"/>
      <c r="RFO528" s="3"/>
      <c r="RFP528" s="3"/>
      <c r="RFQ528" s="3"/>
      <c r="RFR528" s="3"/>
      <c r="RFS528" s="3"/>
      <c r="RFT528" s="3"/>
      <c r="RFU528" s="3"/>
      <c r="RFV528" s="3"/>
      <c r="RFW528" s="3"/>
      <c r="RFX528" s="3"/>
      <c r="RFY528" s="3"/>
      <c r="RFZ528" s="3"/>
      <c r="RGA528" s="3"/>
      <c r="RGB528" s="3"/>
      <c r="RGC528" s="3"/>
      <c r="RGD528" s="3"/>
      <c r="RGE528" s="3"/>
      <c r="RGF528" s="3"/>
      <c r="RGG528" s="3"/>
      <c r="RGH528" s="3"/>
      <c r="RGI528" s="3"/>
      <c r="RGJ528" s="3"/>
      <c r="RGK528" s="3"/>
      <c r="RGL528" s="3"/>
      <c r="RGM528" s="3"/>
      <c r="RGN528" s="3"/>
      <c r="RGO528" s="3"/>
      <c r="RGP528" s="3"/>
      <c r="RGQ528" s="3"/>
      <c r="RGR528" s="3"/>
      <c r="RGS528" s="3"/>
      <c r="RGT528" s="3"/>
      <c r="RGU528" s="3"/>
      <c r="RGV528" s="3"/>
      <c r="RGW528" s="3"/>
      <c r="RGX528" s="3"/>
      <c r="RGY528" s="3"/>
      <c r="RGZ528" s="3"/>
      <c r="RHA528" s="3"/>
      <c r="RHB528" s="3"/>
      <c r="RHC528" s="3"/>
      <c r="RHD528" s="3"/>
      <c r="RHE528" s="3"/>
      <c r="RHF528" s="3"/>
      <c r="RHG528" s="3"/>
      <c r="RHH528" s="3"/>
      <c r="RHI528" s="3"/>
      <c r="RHJ528" s="3"/>
      <c r="RHK528" s="3"/>
      <c r="RHL528" s="3"/>
      <c r="RHM528" s="3"/>
      <c r="RHN528" s="3"/>
      <c r="RHO528" s="3"/>
      <c r="RHP528" s="3"/>
      <c r="RHQ528" s="3"/>
      <c r="RHR528" s="3"/>
      <c r="RHS528" s="3"/>
      <c r="RHT528" s="3"/>
      <c r="RHU528" s="3"/>
      <c r="RHV528" s="3"/>
      <c r="RHW528" s="3"/>
      <c r="RHX528" s="3"/>
      <c r="RHY528" s="3"/>
      <c r="RHZ528" s="3"/>
      <c r="RIA528" s="3"/>
      <c r="RIB528" s="3"/>
      <c r="RIC528" s="3"/>
      <c r="RID528" s="3"/>
      <c r="RIE528" s="3"/>
      <c r="RIF528" s="3"/>
      <c r="RIG528" s="3"/>
      <c r="RIH528" s="3"/>
      <c r="RII528" s="3"/>
      <c r="RIJ528" s="3"/>
      <c r="RIK528" s="3"/>
      <c r="RIL528" s="3"/>
      <c r="RIM528" s="3"/>
      <c r="RIN528" s="3"/>
      <c r="RIO528" s="3"/>
      <c r="RIP528" s="3"/>
      <c r="RIQ528" s="3"/>
      <c r="RIR528" s="3"/>
      <c r="RIS528" s="3"/>
      <c r="RIT528" s="3"/>
      <c r="RIU528" s="3"/>
      <c r="RIV528" s="3"/>
      <c r="RIW528" s="3"/>
      <c r="RIX528" s="3"/>
      <c r="RIY528" s="3"/>
      <c r="RIZ528" s="3"/>
      <c r="RJA528" s="3"/>
      <c r="RJB528" s="3"/>
      <c r="RJC528" s="3"/>
      <c r="RJD528" s="3"/>
      <c r="RJE528" s="3"/>
      <c r="RJF528" s="3"/>
      <c r="RJG528" s="3"/>
      <c r="RJH528" s="3"/>
      <c r="RJI528" s="3"/>
      <c r="RJJ528" s="3"/>
      <c r="RJK528" s="3"/>
      <c r="RJL528" s="3"/>
      <c r="RJM528" s="3"/>
      <c r="RJN528" s="3"/>
      <c r="RJO528" s="3"/>
      <c r="RJP528" s="3"/>
      <c r="RJQ528" s="3"/>
      <c r="RJR528" s="3"/>
      <c r="RJS528" s="3"/>
      <c r="RJT528" s="3"/>
      <c r="RJU528" s="3"/>
      <c r="RJV528" s="3"/>
      <c r="RJW528" s="3"/>
      <c r="RJX528" s="3"/>
      <c r="RJY528" s="3"/>
      <c r="RJZ528" s="3"/>
      <c r="RKA528" s="3"/>
      <c r="RKB528" s="3"/>
      <c r="RKC528" s="3"/>
      <c r="RKD528" s="3"/>
      <c r="RKE528" s="3"/>
      <c r="RKF528" s="3"/>
      <c r="RKG528" s="3"/>
      <c r="RKH528" s="3"/>
      <c r="RKI528" s="3"/>
      <c r="RKJ528" s="3"/>
      <c r="RKK528" s="3"/>
      <c r="RKL528" s="3"/>
      <c r="RKM528" s="3"/>
      <c r="RKN528" s="3"/>
      <c r="RKO528" s="3"/>
      <c r="RKP528" s="3"/>
      <c r="RKQ528" s="3"/>
      <c r="RKR528" s="3"/>
      <c r="RKS528" s="3"/>
      <c r="RKT528" s="3"/>
      <c r="RKU528" s="3"/>
      <c r="RKV528" s="3"/>
      <c r="RKW528" s="3"/>
      <c r="RKX528" s="3"/>
      <c r="RKY528" s="3"/>
      <c r="RKZ528" s="3"/>
      <c r="RLA528" s="3"/>
      <c r="RLB528" s="3"/>
      <c r="RLC528" s="3"/>
      <c r="RLD528" s="3"/>
      <c r="RLE528" s="3"/>
      <c r="RLF528" s="3"/>
      <c r="RLG528" s="3"/>
      <c r="RLH528" s="3"/>
      <c r="RLI528" s="3"/>
      <c r="RLJ528" s="3"/>
      <c r="RLK528" s="3"/>
      <c r="RLL528" s="3"/>
      <c r="RLM528" s="3"/>
      <c r="RLN528" s="3"/>
      <c r="RLO528" s="3"/>
      <c r="RLP528" s="3"/>
      <c r="RLQ528" s="3"/>
      <c r="RLR528" s="3"/>
      <c r="RLS528" s="3"/>
      <c r="RLT528" s="3"/>
      <c r="RLU528" s="3"/>
      <c r="RLV528" s="3"/>
      <c r="RLW528" s="3"/>
      <c r="RLX528" s="3"/>
      <c r="RLY528" s="3"/>
      <c r="RLZ528" s="3"/>
      <c r="RMA528" s="3"/>
      <c r="RMB528" s="3"/>
      <c r="RMC528" s="3"/>
      <c r="RMD528" s="3"/>
      <c r="RME528" s="3"/>
      <c r="RMF528" s="3"/>
      <c r="RMG528" s="3"/>
      <c r="RMH528" s="3"/>
      <c r="RMI528" s="3"/>
      <c r="RMJ528" s="3"/>
      <c r="RMK528" s="3"/>
      <c r="RML528" s="3"/>
      <c r="RMM528" s="3"/>
      <c r="RMN528" s="3"/>
      <c r="RMO528" s="3"/>
      <c r="RMP528" s="3"/>
      <c r="RMQ528" s="3"/>
      <c r="RMR528" s="3"/>
      <c r="RMS528" s="3"/>
      <c r="RMT528" s="3"/>
      <c r="RMU528" s="3"/>
      <c r="RMV528" s="3"/>
      <c r="RMW528" s="3"/>
      <c r="RMX528" s="3"/>
      <c r="RMY528" s="3"/>
      <c r="RMZ528" s="3"/>
      <c r="RNA528" s="3"/>
      <c r="RNB528" s="3"/>
      <c r="RNC528" s="3"/>
      <c r="RND528" s="3"/>
      <c r="RNE528" s="3"/>
      <c r="RNF528" s="3"/>
      <c r="RNG528" s="3"/>
      <c r="RNH528" s="3"/>
      <c r="RNI528" s="3"/>
      <c r="RNJ528" s="3"/>
      <c r="RNK528" s="3"/>
      <c r="RNL528" s="3"/>
      <c r="RNM528" s="3"/>
      <c r="RNN528" s="3"/>
      <c r="RNO528" s="3"/>
      <c r="RNP528" s="3"/>
      <c r="RNQ528" s="3"/>
      <c r="RNR528" s="3"/>
      <c r="RNS528" s="3"/>
      <c r="RNT528" s="3"/>
      <c r="RNU528" s="3"/>
      <c r="RNV528" s="3"/>
      <c r="RNW528" s="3"/>
      <c r="RNX528" s="3"/>
      <c r="RNY528" s="3"/>
      <c r="RNZ528" s="3"/>
      <c r="ROA528" s="3"/>
      <c r="ROB528" s="3"/>
      <c r="ROC528" s="3"/>
      <c r="ROD528" s="3"/>
      <c r="ROE528" s="3"/>
      <c r="ROF528" s="3"/>
      <c r="ROG528" s="3"/>
      <c r="ROH528" s="3"/>
      <c r="ROI528" s="3"/>
      <c r="ROJ528" s="3"/>
      <c r="ROK528" s="3"/>
      <c r="ROL528" s="3"/>
      <c r="ROM528" s="3"/>
      <c r="RON528" s="3"/>
      <c r="ROO528" s="3"/>
      <c r="ROP528" s="3"/>
      <c r="ROQ528" s="3"/>
      <c r="ROR528" s="3"/>
      <c r="ROS528" s="3"/>
      <c r="ROT528" s="3"/>
      <c r="ROU528" s="3"/>
      <c r="ROV528" s="3"/>
      <c r="ROW528" s="3"/>
      <c r="ROX528" s="3"/>
      <c r="ROY528" s="3"/>
      <c r="ROZ528" s="3"/>
      <c r="RPA528" s="3"/>
      <c r="RPB528" s="3"/>
      <c r="RPC528" s="3"/>
      <c r="RPD528" s="3"/>
      <c r="RPE528" s="3"/>
      <c r="RPF528" s="3"/>
      <c r="RPG528" s="3"/>
      <c r="RPH528" s="3"/>
      <c r="RPI528" s="3"/>
      <c r="RPJ528" s="3"/>
      <c r="RPK528" s="3"/>
      <c r="RPL528" s="3"/>
      <c r="RPM528" s="3"/>
      <c r="RPN528" s="3"/>
      <c r="RPO528" s="3"/>
      <c r="RPP528" s="3"/>
      <c r="RPQ528" s="3"/>
      <c r="RPR528" s="3"/>
      <c r="RPS528" s="3"/>
      <c r="RPT528" s="3"/>
      <c r="RPU528" s="3"/>
      <c r="RPV528" s="3"/>
      <c r="RPW528" s="3"/>
      <c r="RPX528" s="3"/>
      <c r="RPY528" s="3"/>
      <c r="RPZ528" s="3"/>
      <c r="RQA528" s="3"/>
      <c r="RQB528" s="3"/>
      <c r="RQC528" s="3"/>
      <c r="RQD528" s="3"/>
      <c r="RQE528" s="3"/>
      <c r="RQF528" s="3"/>
      <c r="RQG528" s="3"/>
      <c r="RQH528" s="3"/>
      <c r="RQI528" s="3"/>
      <c r="RQJ528" s="3"/>
      <c r="RQK528" s="3"/>
      <c r="RQL528" s="3"/>
      <c r="RQM528" s="3"/>
      <c r="RQN528" s="3"/>
      <c r="RQO528" s="3"/>
      <c r="RQP528" s="3"/>
      <c r="RQQ528" s="3"/>
      <c r="RQR528" s="3"/>
      <c r="RQS528" s="3"/>
      <c r="RQT528" s="3"/>
      <c r="RQU528" s="3"/>
      <c r="RQV528" s="3"/>
      <c r="RQW528" s="3"/>
      <c r="RQX528" s="3"/>
      <c r="RQY528" s="3"/>
      <c r="RQZ528" s="3"/>
      <c r="RRA528" s="3"/>
      <c r="RRB528" s="3"/>
      <c r="RRC528" s="3"/>
      <c r="RRD528" s="3"/>
      <c r="RRE528" s="3"/>
      <c r="RRF528" s="3"/>
      <c r="RRG528" s="3"/>
      <c r="RRH528" s="3"/>
      <c r="RRI528" s="3"/>
      <c r="RRJ528" s="3"/>
      <c r="RRK528" s="3"/>
      <c r="RRL528" s="3"/>
      <c r="RRM528" s="3"/>
      <c r="RRN528" s="3"/>
      <c r="RRO528" s="3"/>
      <c r="RRP528" s="3"/>
      <c r="RRQ528" s="3"/>
      <c r="RRR528" s="3"/>
      <c r="RRS528" s="3"/>
      <c r="RRT528" s="3"/>
      <c r="RRU528" s="3"/>
      <c r="RRV528" s="3"/>
      <c r="RRW528" s="3"/>
      <c r="RRX528" s="3"/>
      <c r="RRY528" s="3"/>
      <c r="RRZ528" s="3"/>
      <c r="RSA528" s="3"/>
      <c r="RSB528" s="3"/>
      <c r="RSC528" s="3"/>
      <c r="RSD528" s="3"/>
      <c r="RSE528" s="3"/>
      <c r="RSF528" s="3"/>
      <c r="RSG528" s="3"/>
      <c r="RSH528" s="3"/>
      <c r="RSI528" s="3"/>
      <c r="RSJ528" s="3"/>
      <c r="RSK528" s="3"/>
      <c r="RSL528" s="3"/>
      <c r="RSM528" s="3"/>
      <c r="RSN528" s="3"/>
      <c r="RSO528" s="3"/>
      <c r="RSP528" s="3"/>
      <c r="RSQ528" s="3"/>
      <c r="RSR528" s="3"/>
      <c r="RSS528" s="3"/>
      <c r="RST528" s="3"/>
      <c r="RSU528" s="3"/>
      <c r="RSV528" s="3"/>
      <c r="RSW528" s="3"/>
      <c r="RSX528" s="3"/>
      <c r="RSY528" s="3"/>
      <c r="RSZ528" s="3"/>
      <c r="RTA528" s="3"/>
      <c r="RTB528" s="3"/>
      <c r="RTC528" s="3"/>
      <c r="RTD528" s="3"/>
      <c r="RTE528" s="3"/>
      <c r="RTF528" s="3"/>
      <c r="RTG528" s="3"/>
      <c r="RTH528" s="3"/>
      <c r="RTI528" s="3"/>
      <c r="RTJ528" s="3"/>
      <c r="RTK528" s="3"/>
      <c r="RTL528" s="3"/>
      <c r="RTM528" s="3"/>
      <c r="RTN528" s="3"/>
      <c r="RTO528" s="3"/>
      <c r="RTP528" s="3"/>
      <c r="RTQ528" s="3"/>
      <c r="RTR528" s="3"/>
      <c r="RTS528" s="3"/>
      <c r="RTT528" s="3"/>
      <c r="RTU528" s="3"/>
      <c r="RTV528" s="3"/>
      <c r="RTW528" s="3"/>
      <c r="RTX528" s="3"/>
      <c r="RTY528" s="3"/>
      <c r="RTZ528" s="3"/>
      <c r="RUA528" s="3"/>
      <c r="RUB528" s="3"/>
      <c r="RUC528" s="3"/>
      <c r="RUD528" s="3"/>
      <c r="RUE528" s="3"/>
      <c r="RUF528" s="3"/>
      <c r="RUG528" s="3"/>
      <c r="RUH528" s="3"/>
      <c r="RUI528" s="3"/>
      <c r="RUJ528" s="3"/>
      <c r="RUK528" s="3"/>
      <c r="RUL528" s="3"/>
      <c r="RUM528" s="3"/>
      <c r="RUN528" s="3"/>
      <c r="RUO528" s="3"/>
      <c r="RUP528" s="3"/>
      <c r="RUQ528" s="3"/>
      <c r="RUR528" s="3"/>
      <c r="RUS528" s="3"/>
      <c r="RUT528" s="3"/>
      <c r="RUU528" s="3"/>
      <c r="RUV528" s="3"/>
      <c r="RUW528" s="3"/>
      <c r="RUX528" s="3"/>
      <c r="RUY528" s="3"/>
      <c r="RUZ528" s="3"/>
      <c r="RVA528" s="3"/>
      <c r="RVB528" s="3"/>
      <c r="RVC528" s="3"/>
      <c r="RVD528" s="3"/>
      <c r="RVE528" s="3"/>
      <c r="RVF528" s="3"/>
      <c r="RVG528" s="3"/>
      <c r="RVH528" s="3"/>
      <c r="RVI528" s="3"/>
      <c r="RVJ528" s="3"/>
      <c r="RVK528" s="3"/>
      <c r="RVL528" s="3"/>
      <c r="RVM528" s="3"/>
      <c r="RVN528" s="3"/>
      <c r="RVO528" s="3"/>
      <c r="RVP528" s="3"/>
      <c r="RVQ528" s="3"/>
      <c r="RVR528" s="3"/>
      <c r="RVS528" s="3"/>
      <c r="RVT528" s="3"/>
      <c r="RVU528" s="3"/>
      <c r="RVV528" s="3"/>
      <c r="RVW528" s="3"/>
      <c r="RVX528" s="3"/>
      <c r="RVY528" s="3"/>
      <c r="RVZ528" s="3"/>
      <c r="RWA528" s="3"/>
      <c r="RWB528" s="3"/>
      <c r="RWC528" s="3"/>
      <c r="RWD528" s="3"/>
      <c r="RWE528" s="3"/>
      <c r="RWF528" s="3"/>
      <c r="RWG528" s="3"/>
      <c r="RWH528" s="3"/>
      <c r="RWI528" s="3"/>
      <c r="RWJ528" s="3"/>
      <c r="RWK528" s="3"/>
      <c r="RWL528" s="3"/>
      <c r="RWM528" s="3"/>
      <c r="RWN528" s="3"/>
      <c r="RWO528" s="3"/>
      <c r="RWP528" s="3"/>
      <c r="RWQ528" s="3"/>
      <c r="RWR528" s="3"/>
      <c r="RWS528" s="3"/>
      <c r="RWT528" s="3"/>
      <c r="RWU528" s="3"/>
      <c r="RWV528" s="3"/>
      <c r="RWW528" s="3"/>
      <c r="RWX528" s="3"/>
      <c r="RWY528" s="3"/>
      <c r="RWZ528" s="3"/>
      <c r="RXA528" s="3"/>
      <c r="RXB528" s="3"/>
      <c r="RXC528" s="3"/>
      <c r="RXD528" s="3"/>
      <c r="RXE528" s="3"/>
      <c r="RXF528" s="3"/>
      <c r="RXG528" s="3"/>
      <c r="RXH528" s="3"/>
      <c r="RXI528" s="3"/>
      <c r="RXJ528" s="3"/>
      <c r="RXK528" s="3"/>
      <c r="RXL528" s="3"/>
      <c r="RXM528" s="3"/>
      <c r="RXN528" s="3"/>
      <c r="RXO528" s="3"/>
      <c r="RXP528" s="3"/>
      <c r="RXQ528" s="3"/>
      <c r="RXR528" s="3"/>
      <c r="RXS528" s="3"/>
      <c r="RXT528" s="3"/>
      <c r="RXU528" s="3"/>
      <c r="RXV528" s="3"/>
      <c r="RXW528" s="3"/>
      <c r="RXX528" s="3"/>
      <c r="RXY528" s="3"/>
      <c r="RXZ528" s="3"/>
      <c r="RYA528" s="3"/>
      <c r="RYB528" s="3"/>
      <c r="RYC528" s="3"/>
      <c r="RYD528" s="3"/>
      <c r="RYE528" s="3"/>
      <c r="RYF528" s="3"/>
      <c r="RYG528" s="3"/>
      <c r="RYH528" s="3"/>
      <c r="RYI528" s="3"/>
      <c r="RYJ528" s="3"/>
      <c r="RYK528" s="3"/>
      <c r="RYL528" s="3"/>
      <c r="RYM528" s="3"/>
      <c r="RYN528" s="3"/>
      <c r="RYO528" s="3"/>
      <c r="RYP528" s="3"/>
      <c r="RYQ528" s="3"/>
      <c r="RYR528" s="3"/>
      <c r="RYS528" s="3"/>
      <c r="RYT528" s="3"/>
      <c r="RYU528" s="3"/>
      <c r="RYV528" s="3"/>
      <c r="RYW528" s="3"/>
      <c r="RYX528" s="3"/>
      <c r="RYY528" s="3"/>
      <c r="RYZ528" s="3"/>
      <c r="RZA528" s="3"/>
      <c r="RZB528" s="3"/>
      <c r="RZC528" s="3"/>
      <c r="RZD528" s="3"/>
      <c r="RZE528" s="3"/>
      <c r="RZF528" s="3"/>
      <c r="RZG528" s="3"/>
      <c r="RZH528" s="3"/>
      <c r="RZI528" s="3"/>
      <c r="RZJ528" s="3"/>
      <c r="RZK528" s="3"/>
      <c r="RZL528" s="3"/>
      <c r="RZM528" s="3"/>
      <c r="RZN528" s="3"/>
      <c r="RZO528" s="3"/>
      <c r="RZP528" s="3"/>
      <c r="RZQ528" s="3"/>
      <c r="RZR528" s="3"/>
      <c r="RZS528" s="3"/>
      <c r="RZT528" s="3"/>
      <c r="RZU528" s="3"/>
      <c r="RZV528" s="3"/>
      <c r="RZW528" s="3"/>
      <c r="RZX528" s="3"/>
      <c r="RZY528" s="3"/>
      <c r="RZZ528" s="3"/>
      <c r="SAA528" s="3"/>
      <c r="SAB528" s="3"/>
      <c r="SAC528" s="3"/>
      <c r="SAD528" s="3"/>
      <c r="SAE528" s="3"/>
      <c r="SAF528" s="3"/>
      <c r="SAG528" s="3"/>
      <c r="SAH528" s="3"/>
      <c r="SAI528" s="3"/>
      <c r="SAJ528" s="3"/>
      <c r="SAK528" s="3"/>
      <c r="SAL528" s="3"/>
      <c r="SAM528" s="3"/>
      <c r="SAN528" s="3"/>
      <c r="SAO528" s="3"/>
      <c r="SAP528" s="3"/>
      <c r="SAQ528" s="3"/>
      <c r="SAR528" s="3"/>
      <c r="SAS528" s="3"/>
      <c r="SAT528" s="3"/>
      <c r="SAU528" s="3"/>
      <c r="SAV528" s="3"/>
      <c r="SAW528" s="3"/>
      <c r="SAX528" s="3"/>
      <c r="SAY528" s="3"/>
      <c r="SAZ528" s="3"/>
      <c r="SBA528" s="3"/>
      <c r="SBB528" s="3"/>
      <c r="SBC528" s="3"/>
      <c r="SBD528" s="3"/>
      <c r="SBE528" s="3"/>
      <c r="SBF528" s="3"/>
      <c r="SBG528" s="3"/>
      <c r="SBH528" s="3"/>
      <c r="SBI528" s="3"/>
      <c r="SBJ528" s="3"/>
      <c r="SBK528" s="3"/>
      <c r="SBL528" s="3"/>
      <c r="SBM528" s="3"/>
      <c r="SBN528" s="3"/>
      <c r="SBO528" s="3"/>
      <c r="SBP528" s="3"/>
      <c r="SBQ528" s="3"/>
      <c r="SBR528" s="3"/>
      <c r="SBS528" s="3"/>
      <c r="SBT528" s="3"/>
      <c r="SBU528" s="3"/>
      <c r="SBV528" s="3"/>
      <c r="SBW528" s="3"/>
      <c r="SBX528" s="3"/>
      <c r="SBY528" s="3"/>
      <c r="SBZ528" s="3"/>
      <c r="SCA528" s="3"/>
      <c r="SCB528" s="3"/>
      <c r="SCC528" s="3"/>
      <c r="SCD528" s="3"/>
      <c r="SCE528" s="3"/>
      <c r="SCF528" s="3"/>
      <c r="SCG528" s="3"/>
      <c r="SCH528" s="3"/>
      <c r="SCI528" s="3"/>
      <c r="SCJ528" s="3"/>
      <c r="SCK528" s="3"/>
      <c r="SCL528" s="3"/>
      <c r="SCM528" s="3"/>
      <c r="SCN528" s="3"/>
      <c r="SCO528" s="3"/>
      <c r="SCP528" s="3"/>
      <c r="SCQ528" s="3"/>
      <c r="SCR528" s="3"/>
      <c r="SCS528" s="3"/>
      <c r="SCT528" s="3"/>
      <c r="SCU528" s="3"/>
      <c r="SCV528" s="3"/>
      <c r="SCW528" s="3"/>
      <c r="SCX528" s="3"/>
      <c r="SCY528" s="3"/>
      <c r="SCZ528" s="3"/>
      <c r="SDA528" s="3"/>
      <c r="SDB528" s="3"/>
      <c r="SDC528" s="3"/>
      <c r="SDD528" s="3"/>
      <c r="SDE528" s="3"/>
      <c r="SDF528" s="3"/>
      <c r="SDG528" s="3"/>
      <c r="SDH528" s="3"/>
      <c r="SDI528" s="3"/>
      <c r="SDJ528" s="3"/>
      <c r="SDK528" s="3"/>
      <c r="SDL528" s="3"/>
      <c r="SDM528" s="3"/>
      <c r="SDN528" s="3"/>
      <c r="SDO528" s="3"/>
      <c r="SDP528" s="3"/>
      <c r="SDQ528" s="3"/>
      <c r="SDR528" s="3"/>
      <c r="SDS528" s="3"/>
      <c r="SDT528" s="3"/>
      <c r="SDU528" s="3"/>
      <c r="SDV528" s="3"/>
      <c r="SDW528" s="3"/>
      <c r="SDX528" s="3"/>
      <c r="SDY528" s="3"/>
      <c r="SDZ528" s="3"/>
      <c r="SEA528" s="3"/>
      <c r="SEB528" s="3"/>
      <c r="SEC528" s="3"/>
      <c r="SED528" s="3"/>
      <c r="SEE528" s="3"/>
      <c r="SEF528" s="3"/>
      <c r="SEG528" s="3"/>
      <c r="SEH528" s="3"/>
      <c r="SEI528" s="3"/>
      <c r="SEJ528" s="3"/>
      <c r="SEK528" s="3"/>
      <c r="SEL528" s="3"/>
      <c r="SEM528" s="3"/>
      <c r="SEN528" s="3"/>
      <c r="SEO528" s="3"/>
      <c r="SEP528" s="3"/>
      <c r="SEQ528" s="3"/>
      <c r="SER528" s="3"/>
      <c r="SES528" s="3"/>
      <c r="SET528" s="3"/>
      <c r="SEU528" s="3"/>
      <c r="SEV528" s="3"/>
      <c r="SEW528" s="3"/>
      <c r="SEX528" s="3"/>
      <c r="SEY528" s="3"/>
      <c r="SEZ528" s="3"/>
      <c r="SFA528" s="3"/>
      <c r="SFB528" s="3"/>
      <c r="SFC528" s="3"/>
      <c r="SFD528" s="3"/>
      <c r="SFE528" s="3"/>
      <c r="SFF528" s="3"/>
      <c r="SFG528" s="3"/>
      <c r="SFH528" s="3"/>
      <c r="SFI528" s="3"/>
      <c r="SFJ528" s="3"/>
      <c r="SFK528" s="3"/>
      <c r="SFL528" s="3"/>
      <c r="SFM528" s="3"/>
      <c r="SFN528" s="3"/>
      <c r="SFO528" s="3"/>
      <c r="SFP528" s="3"/>
      <c r="SFQ528" s="3"/>
      <c r="SFR528" s="3"/>
      <c r="SFS528" s="3"/>
      <c r="SFT528" s="3"/>
      <c r="SFU528" s="3"/>
      <c r="SFV528" s="3"/>
      <c r="SFW528" s="3"/>
      <c r="SFX528" s="3"/>
      <c r="SFY528" s="3"/>
      <c r="SFZ528" s="3"/>
      <c r="SGA528" s="3"/>
      <c r="SGB528" s="3"/>
      <c r="SGC528" s="3"/>
      <c r="SGD528" s="3"/>
      <c r="SGE528" s="3"/>
      <c r="SGF528" s="3"/>
      <c r="SGG528" s="3"/>
      <c r="SGH528" s="3"/>
      <c r="SGI528" s="3"/>
      <c r="SGJ528" s="3"/>
      <c r="SGK528" s="3"/>
      <c r="SGL528" s="3"/>
      <c r="SGM528" s="3"/>
      <c r="SGN528" s="3"/>
      <c r="SGO528" s="3"/>
      <c r="SGP528" s="3"/>
      <c r="SGQ528" s="3"/>
      <c r="SGR528" s="3"/>
      <c r="SGS528" s="3"/>
      <c r="SGT528" s="3"/>
      <c r="SGU528" s="3"/>
      <c r="SGV528" s="3"/>
      <c r="SGW528" s="3"/>
      <c r="SGX528" s="3"/>
      <c r="SGY528" s="3"/>
      <c r="SGZ528" s="3"/>
      <c r="SHA528" s="3"/>
      <c r="SHB528" s="3"/>
      <c r="SHC528" s="3"/>
      <c r="SHD528" s="3"/>
      <c r="SHE528" s="3"/>
      <c r="SHF528" s="3"/>
      <c r="SHG528" s="3"/>
      <c r="SHH528" s="3"/>
      <c r="SHI528" s="3"/>
      <c r="SHJ528" s="3"/>
      <c r="SHK528" s="3"/>
      <c r="SHL528" s="3"/>
      <c r="SHM528" s="3"/>
      <c r="SHN528" s="3"/>
      <c r="SHO528" s="3"/>
      <c r="SHP528" s="3"/>
      <c r="SHQ528" s="3"/>
      <c r="SHR528" s="3"/>
      <c r="SHS528" s="3"/>
      <c r="SHT528" s="3"/>
      <c r="SHU528" s="3"/>
      <c r="SHV528" s="3"/>
      <c r="SHW528" s="3"/>
      <c r="SHX528" s="3"/>
      <c r="SHY528" s="3"/>
      <c r="SHZ528" s="3"/>
      <c r="SIA528" s="3"/>
      <c r="SIB528" s="3"/>
      <c r="SIC528" s="3"/>
      <c r="SID528" s="3"/>
      <c r="SIE528" s="3"/>
      <c r="SIF528" s="3"/>
      <c r="SIG528" s="3"/>
      <c r="SIH528" s="3"/>
      <c r="SII528" s="3"/>
      <c r="SIJ528" s="3"/>
      <c r="SIK528" s="3"/>
      <c r="SIL528" s="3"/>
      <c r="SIM528" s="3"/>
      <c r="SIN528" s="3"/>
      <c r="SIO528" s="3"/>
      <c r="SIP528" s="3"/>
      <c r="SIQ528" s="3"/>
      <c r="SIR528" s="3"/>
      <c r="SIS528" s="3"/>
      <c r="SIT528" s="3"/>
      <c r="SIU528" s="3"/>
      <c r="SIV528" s="3"/>
      <c r="SIW528" s="3"/>
      <c r="SIX528" s="3"/>
      <c r="SIY528" s="3"/>
      <c r="SIZ528" s="3"/>
      <c r="SJA528" s="3"/>
      <c r="SJB528" s="3"/>
      <c r="SJC528" s="3"/>
      <c r="SJD528" s="3"/>
      <c r="SJE528" s="3"/>
      <c r="SJF528" s="3"/>
      <c r="SJG528" s="3"/>
      <c r="SJH528" s="3"/>
      <c r="SJI528" s="3"/>
      <c r="SJJ528" s="3"/>
      <c r="SJK528" s="3"/>
      <c r="SJL528" s="3"/>
      <c r="SJM528" s="3"/>
      <c r="SJN528" s="3"/>
      <c r="SJO528" s="3"/>
      <c r="SJP528" s="3"/>
      <c r="SJQ528" s="3"/>
      <c r="SJR528" s="3"/>
      <c r="SJS528" s="3"/>
      <c r="SJT528" s="3"/>
      <c r="SJU528" s="3"/>
      <c r="SJV528" s="3"/>
      <c r="SJW528" s="3"/>
      <c r="SJX528" s="3"/>
      <c r="SJY528" s="3"/>
      <c r="SJZ528" s="3"/>
      <c r="SKA528" s="3"/>
      <c r="SKB528" s="3"/>
      <c r="SKC528" s="3"/>
      <c r="SKD528" s="3"/>
      <c r="SKE528" s="3"/>
      <c r="SKF528" s="3"/>
      <c r="SKG528" s="3"/>
      <c r="SKH528" s="3"/>
      <c r="SKI528" s="3"/>
      <c r="SKJ528" s="3"/>
      <c r="SKK528" s="3"/>
      <c r="SKL528" s="3"/>
      <c r="SKM528" s="3"/>
      <c r="SKN528" s="3"/>
      <c r="SKO528" s="3"/>
      <c r="SKP528" s="3"/>
      <c r="SKQ528" s="3"/>
      <c r="SKR528" s="3"/>
      <c r="SKS528" s="3"/>
      <c r="SKT528" s="3"/>
      <c r="SKU528" s="3"/>
      <c r="SKV528" s="3"/>
      <c r="SKW528" s="3"/>
      <c r="SKX528" s="3"/>
      <c r="SKY528" s="3"/>
      <c r="SKZ528" s="3"/>
      <c r="SLA528" s="3"/>
      <c r="SLB528" s="3"/>
      <c r="SLC528" s="3"/>
      <c r="SLD528" s="3"/>
      <c r="SLE528" s="3"/>
      <c r="SLF528" s="3"/>
      <c r="SLG528" s="3"/>
      <c r="SLH528" s="3"/>
      <c r="SLI528" s="3"/>
      <c r="SLJ528" s="3"/>
      <c r="SLK528" s="3"/>
      <c r="SLL528" s="3"/>
      <c r="SLM528" s="3"/>
      <c r="SLN528" s="3"/>
      <c r="SLO528" s="3"/>
      <c r="SLP528" s="3"/>
      <c r="SLQ528" s="3"/>
      <c r="SLR528" s="3"/>
      <c r="SLS528" s="3"/>
      <c r="SLT528" s="3"/>
      <c r="SLU528" s="3"/>
      <c r="SLV528" s="3"/>
      <c r="SLW528" s="3"/>
      <c r="SLX528" s="3"/>
      <c r="SLY528" s="3"/>
      <c r="SLZ528" s="3"/>
      <c r="SMA528" s="3"/>
      <c r="SMB528" s="3"/>
      <c r="SMC528" s="3"/>
      <c r="SMD528" s="3"/>
      <c r="SME528" s="3"/>
      <c r="SMF528" s="3"/>
      <c r="SMG528" s="3"/>
      <c r="SMH528" s="3"/>
      <c r="SMI528" s="3"/>
      <c r="SMJ528" s="3"/>
      <c r="SMK528" s="3"/>
      <c r="SML528" s="3"/>
      <c r="SMM528" s="3"/>
      <c r="SMN528" s="3"/>
      <c r="SMO528" s="3"/>
      <c r="SMP528" s="3"/>
      <c r="SMQ528" s="3"/>
      <c r="SMR528" s="3"/>
      <c r="SMS528" s="3"/>
      <c r="SMT528" s="3"/>
      <c r="SMU528" s="3"/>
      <c r="SMV528" s="3"/>
      <c r="SMW528" s="3"/>
      <c r="SMX528" s="3"/>
      <c r="SMY528" s="3"/>
      <c r="SMZ528" s="3"/>
      <c r="SNA528" s="3"/>
      <c r="SNB528" s="3"/>
      <c r="SNC528" s="3"/>
      <c r="SND528" s="3"/>
      <c r="SNE528" s="3"/>
      <c r="SNF528" s="3"/>
      <c r="SNG528" s="3"/>
      <c r="SNH528" s="3"/>
      <c r="SNI528" s="3"/>
      <c r="SNJ528" s="3"/>
      <c r="SNK528" s="3"/>
      <c r="SNL528" s="3"/>
      <c r="SNM528" s="3"/>
      <c r="SNN528" s="3"/>
      <c r="SNO528" s="3"/>
      <c r="SNP528" s="3"/>
      <c r="SNQ528" s="3"/>
      <c r="SNR528" s="3"/>
      <c r="SNS528" s="3"/>
      <c r="SNT528" s="3"/>
      <c r="SNU528" s="3"/>
      <c r="SNV528" s="3"/>
      <c r="SNW528" s="3"/>
      <c r="SNX528" s="3"/>
      <c r="SNY528" s="3"/>
      <c r="SNZ528" s="3"/>
      <c r="SOA528" s="3"/>
      <c r="SOB528" s="3"/>
      <c r="SOC528" s="3"/>
      <c r="SOD528" s="3"/>
      <c r="SOE528" s="3"/>
      <c r="SOF528" s="3"/>
      <c r="SOG528" s="3"/>
      <c r="SOH528" s="3"/>
      <c r="SOI528" s="3"/>
      <c r="SOJ528" s="3"/>
      <c r="SOK528" s="3"/>
      <c r="SOL528" s="3"/>
      <c r="SOM528" s="3"/>
      <c r="SON528" s="3"/>
      <c r="SOO528" s="3"/>
      <c r="SOP528" s="3"/>
      <c r="SOQ528" s="3"/>
      <c r="SOR528" s="3"/>
      <c r="SOS528" s="3"/>
      <c r="SOT528" s="3"/>
      <c r="SOU528" s="3"/>
      <c r="SOV528" s="3"/>
      <c r="SOW528" s="3"/>
      <c r="SOX528" s="3"/>
      <c r="SOY528" s="3"/>
      <c r="SOZ528" s="3"/>
      <c r="SPA528" s="3"/>
      <c r="SPB528" s="3"/>
      <c r="SPC528" s="3"/>
      <c r="SPD528" s="3"/>
      <c r="SPE528" s="3"/>
      <c r="SPF528" s="3"/>
      <c r="SPG528" s="3"/>
      <c r="SPH528" s="3"/>
      <c r="SPI528" s="3"/>
      <c r="SPJ528" s="3"/>
      <c r="SPK528" s="3"/>
      <c r="SPL528" s="3"/>
      <c r="SPM528" s="3"/>
      <c r="SPN528" s="3"/>
      <c r="SPO528" s="3"/>
      <c r="SPP528" s="3"/>
      <c r="SPQ528" s="3"/>
      <c r="SPR528" s="3"/>
      <c r="SPS528" s="3"/>
      <c r="SPT528" s="3"/>
      <c r="SPU528" s="3"/>
      <c r="SPV528" s="3"/>
      <c r="SPW528" s="3"/>
      <c r="SPX528" s="3"/>
      <c r="SPY528" s="3"/>
      <c r="SPZ528" s="3"/>
      <c r="SQA528" s="3"/>
      <c r="SQB528" s="3"/>
      <c r="SQC528" s="3"/>
      <c r="SQD528" s="3"/>
      <c r="SQE528" s="3"/>
      <c r="SQF528" s="3"/>
      <c r="SQG528" s="3"/>
      <c r="SQH528" s="3"/>
      <c r="SQI528" s="3"/>
      <c r="SQJ528" s="3"/>
      <c r="SQK528" s="3"/>
      <c r="SQL528" s="3"/>
      <c r="SQM528" s="3"/>
      <c r="SQN528" s="3"/>
      <c r="SQO528" s="3"/>
      <c r="SQP528" s="3"/>
      <c r="SQQ528" s="3"/>
      <c r="SQR528" s="3"/>
      <c r="SQS528" s="3"/>
      <c r="SQT528" s="3"/>
      <c r="SQU528" s="3"/>
      <c r="SQV528" s="3"/>
      <c r="SQW528" s="3"/>
      <c r="SQX528" s="3"/>
      <c r="SQY528" s="3"/>
      <c r="SQZ528" s="3"/>
      <c r="SRA528" s="3"/>
      <c r="SRB528" s="3"/>
      <c r="SRC528" s="3"/>
      <c r="SRD528" s="3"/>
      <c r="SRE528" s="3"/>
      <c r="SRF528" s="3"/>
      <c r="SRG528" s="3"/>
      <c r="SRH528" s="3"/>
      <c r="SRI528" s="3"/>
      <c r="SRJ528" s="3"/>
      <c r="SRK528" s="3"/>
      <c r="SRL528" s="3"/>
      <c r="SRM528" s="3"/>
      <c r="SRN528" s="3"/>
      <c r="SRO528" s="3"/>
      <c r="SRP528" s="3"/>
      <c r="SRQ528" s="3"/>
      <c r="SRR528" s="3"/>
      <c r="SRS528" s="3"/>
      <c r="SRT528" s="3"/>
      <c r="SRU528" s="3"/>
      <c r="SRV528" s="3"/>
      <c r="SRW528" s="3"/>
      <c r="SRX528" s="3"/>
      <c r="SRY528" s="3"/>
      <c r="SRZ528" s="3"/>
      <c r="SSA528" s="3"/>
      <c r="SSB528" s="3"/>
      <c r="SSC528" s="3"/>
      <c r="SSD528" s="3"/>
      <c r="SSE528" s="3"/>
      <c r="SSF528" s="3"/>
      <c r="SSG528" s="3"/>
      <c r="SSH528" s="3"/>
      <c r="SSI528" s="3"/>
      <c r="SSJ528" s="3"/>
      <c r="SSK528" s="3"/>
      <c r="SSL528" s="3"/>
      <c r="SSM528" s="3"/>
      <c r="SSN528" s="3"/>
      <c r="SSO528" s="3"/>
      <c r="SSP528" s="3"/>
      <c r="SSQ528" s="3"/>
      <c r="SSR528" s="3"/>
      <c r="SSS528" s="3"/>
      <c r="SST528" s="3"/>
      <c r="SSU528" s="3"/>
      <c r="SSV528" s="3"/>
      <c r="SSW528" s="3"/>
      <c r="SSX528" s="3"/>
      <c r="SSY528" s="3"/>
      <c r="SSZ528" s="3"/>
      <c r="STA528" s="3"/>
      <c r="STB528" s="3"/>
      <c r="STC528" s="3"/>
      <c r="STD528" s="3"/>
      <c r="STE528" s="3"/>
      <c r="STF528" s="3"/>
      <c r="STG528" s="3"/>
      <c r="STH528" s="3"/>
      <c r="STI528" s="3"/>
      <c r="STJ528" s="3"/>
      <c r="STK528" s="3"/>
      <c r="STL528" s="3"/>
      <c r="STM528" s="3"/>
      <c r="STN528" s="3"/>
      <c r="STO528" s="3"/>
      <c r="STP528" s="3"/>
      <c r="STQ528" s="3"/>
      <c r="STR528" s="3"/>
      <c r="STS528" s="3"/>
      <c r="STT528" s="3"/>
      <c r="STU528" s="3"/>
      <c r="STV528" s="3"/>
      <c r="STW528" s="3"/>
      <c r="STX528" s="3"/>
      <c r="STY528" s="3"/>
      <c r="STZ528" s="3"/>
      <c r="SUA528" s="3"/>
      <c r="SUB528" s="3"/>
      <c r="SUC528" s="3"/>
      <c r="SUD528" s="3"/>
      <c r="SUE528" s="3"/>
      <c r="SUF528" s="3"/>
      <c r="SUG528" s="3"/>
      <c r="SUH528" s="3"/>
      <c r="SUI528" s="3"/>
      <c r="SUJ528" s="3"/>
      <c r="SUK528" s="3"/>
      <c r="SUL528" s="3"/>
      <c r="SUM528" s="3"/>
      <c r="SUN528" s="3"/>
      <c r="SUO528" s="3"/>
      <c r="SUP528" s="3"/>
      <c r="SUQ528" s="3"/>
      <c r="SUR528" s="3"/>
      <c r="SUS528" s="3"/>
      <c r="SUT528" s="3"/>
      <c r="SUU528" s="3"/>
      <c r="SUV528" s="3"/>
      <c r="SUW528" s="3"/>
      <c r="SUX528" s="3"/>
      <c r="SUY528" s="3"/>
      <c r="SUZ528" s="3"/>
      <c r="SVA528" s="3"/>
      <c r="SVB528" s="3"/>
      <c r="SVC528" s="3"/>
      <c r="SVD528" s="3"/>
      <c r="SVE528" s="3"/>
      <c r="SVF528" s="3"/>
      <c r="SVG528" s="3"/>
      <c r="SVH528" s="3"/>
      <c r="SVI528" s="3"/>
      <c r="SVJ528" s="3"/>
      <c r="SVK528" s="3"/>
      <c r="SVL528" s="3"/>
      <c r="SVM528" s="3"/>
      <c r="SVN528" s="3"/>
      <c r="SVO528" s="3"/>
      <c r="SVP528" s="3"/>
      <c r="SVQ528" s="3"/>
      <c r="SVR528" s="3"/>
      <c r="SVS528" s="3"/>
      <c r="SVT528" s="3"/>
      <c r="SVU528" s="3"/>
      <c r="SVV528" s="3"/>
      <c r="SVW528" s="3"/>
      <c r="SVX528" s="3"/>
      <c r="SVY528" s="3"/>
      <c r="SVZ528" s="3"/>
      <c r="SWA528" s="3"/>
      <c r="SWB528" s="3"/>
      <c r="SWC528" s="3"/>
      <c r="SWD528" s="3"/>
      <c r="SWE528" s="3"/>
      <c r="SWF528" s="3"/>
      <c r="SWG528" s="3"/>
      <c r="SWH528" s="3"/>
      <c r="SWI528" s="3"/>
      <c r="SWJ528" s="3"/>
      <c r="SWK528" s="3"/>
      <c r="SWL528" s="3"/>
      <c r="SWM528" s="3"/>
      <c r="SWN528" s="3"/>
      <c r="SWO528" s="3"/>
      <c r="SWP528" s="3"/>
      <c r="SWQ528" s="3"/>
      <c r="SWR528" s="3"/>
      <c r="SWS528" s="3"/>
      <c r="SWT528" s="3"/>
      <c r="SWU528" s="3"/>
      <c r="SWV528" s="3"/>
      <c r="SWW528" s="3"/>
      <c r="SWX528" s="3"/>
      <c r="SWY528" s="3"/>
      <c r="SWZ528" s="3"/>
      <c r="SXA528" s="3"/>
      <c r="SXB528" s="3"/>
      <c r="SXC528" s="3"/>
      <c r="SXD528" s="3"/>
      <c r="SXE528" s="3"/>
      <c r="SXF528" s="3"/>
      <c r="SXG528" s="3"/>
      <c r="SXH528" s="3"/>
      <c r="SXI528" s="3"/>
      <c r="SXJ528" s="3"/>
      <c r="SXK528" s="3"/>
      <c r="SXL528" s="3"/>
      <c r="SXM528" s="3"/>
      <c r="SXN528" s="3"/>
      <c r="SXO528" s="3"/>
      <c r="SXP528" s="3"/>
      <c r="SXQ528" s="3"/>
      <c r="SXR528" s="3"/>
      <c r="SXS528" s="3"/>
      <c r="SXT528" s="3"/>
      <c r="SXU528" s="3"/>
      <c r="SXV528" s="3"/>
      <c r="SXW528" s="3"/>
      <c r="SXX528" s="3"/>
      <c r="SXY528" s="3"/>
      <c r="SXZ528" s="3"/>
      <c r="SYA528" s="3"/>
      <c r="SYB528" s="3"/>
      <c r="SYC528" s="3"/>
      <c r="SYD528" s="3"/>
      <c r="SYE528" s="3"/>
      <c r="SYF528" s="3"/>
      <c r="SYG528" s="3"/>
      <c r="SYH528" s="3"/>
      <c r="SYI528" s="3"/>
      <c r="SYJ528" s="3"/>
      <c r="SYK528" s="3"/>
      <c r="SYL528" s="3"/>
      <c r="SYM528" s="3"/>
      <c r="SYN528" s="3"/>
      <c r="SYO528" s="3"/>
      <c r="SYP528" s="3"/>
      <c r="SYQ528" s="3"/>
      <c r="SYR528" s="3"/>
      <c r="SYS528" s="3"/>
      <c r="SYT528" s="3"/>
      <c r="SYU528" s="3"/>
      <c r="SYV528" s="3"/>
      <c r="SYW528" s="3"/>
      <c r="SYX528" s="3"/>
      <c r="SYY528" s="3"/>
      <c r="SYZ528" s="3"/>
      <c r="SZA528" s="3"/>
      <c r="SZB528" s="3"/>
      <c r="SZC528" s="3"/>
      <c r="SZD528" s="3"/>
      <c r="SZE528" s="3"/>
      <c r="SZF528" s="3"/>
      <c r="SZG528" s="3"/>
      <c r="SZH528" s="3"/>
      <c r="SZI528" s="3"/>
      <c r="SZJ528" s="3"/>
      <c r="SZK528" s="3"/>
      <c r="SZL528" s="3"/>
      <c r="SZM528" s="3"/>
      <c r="SZN528" s="3"/>
      <c r="SZO528" s="3"/>
      <c r="SZP528" s="3"/>
      <c r="SZQ528" s="3"/>
      <c r="SZR528" s="3"/>
      <c r="SZS528" s="3"/>
      <c r="SZT528" s="3"/>
      <c r="SZU528" s="3"/>
      <c r="SZV528" s="3"/>
      <c r="SZW528" s="3"/>
      <c r="SZX528" s="3"/>
      <c r="SZY528" s="3"/>
      <c r="SZZ528" s="3"/>
      <c r="TAA528" s="3"/>
      <c r="TAB528" s="3"/>
      <c r="TAC528" s="3"/>
      <c r="TAD528" s="3"/>
      <c r="TAE528" s="3"/>
      <c r="TAF528" s="3"/>
      <c r="TAG528" s="3"/>
      <c r="TAH528" s="3"/>
      <c r="TAI528" s="3"/>
      <c r="TAJ528" s="3"/>
      <c r="TAK528" s="3"/>
      <c r="TAL528" s="3"/>
      <c r="TAM528" s="3"/>
      <c r="TAN528" s="3"/>
      <c r="TAO528" s="3"/>
      <c r="TAP528" s="3"/>
      <c r="TAQ528" s="3"/>
      <c r="TAR528" s="3"/>
      <c r="TAS528" s="3"/>
      <c r="TAT528" s="3"/>
      <c r="TAU528" s="3"/>
      <c r="TAV528" s="3"/>
      <c r="TAW528" s="3"/>
      <c r="TAX528" s="3"/>
      <c r="TAY528" s="3"/>
      <c r="TAZ528" s="3"/>
      <c r="TBA528" s="3"/>
      <c r="TBB528" s="3"/>
      <c r="TBC528" s="3"/>
      <c r="TBD528" s="3"/>
      <c r="TBE528" s="3"/>
      <c r="TBF528" s="3"/>
      <c r="TBG528" s="3"/>
      <c r="TBH528" s="3"/>
      <c r="TBI528" s="3"/>
      <c r="TBJ528" s="3"/>
      <c r="TBK528" s="3"/>
      <c r="TBL528" s="3"/>
      <c r="TBM528" s="3"/>
      <c r="TBN528" s="3"/>
      <c r="TBO528" s="3"/>
      <c r="TBP528" s="3"/>
      <c r="TBQ528" s="3"/>
      <c r="TBR528" s="3"/>
      <c r="TBS528" s="3"/>
      <c r="TBT528" s="3"/>
      <c r="TBU528" s="3"/>
      <c r="TBV528" s="3"/>
      <c r="TBW528" s="3"/>
      <c r="TBX528" s="3"/>
      <c r="TBY528" s="3"/>
      <c r="TBZ528" s="3"/>
      <c r="TCA528" s="3"/>
      <c r="TCB528" s="3"/>
      <c r="TCC528" s="3"/>
      <c r="TCD528" s="3"/>
      <c r="TCE528" s="3"/>
      <c r="TCF528" s="3"/>
      <c r="TCG528" s="3"/>
      <c r="TCH528" s="3"/>
      <c r="TCI528" s="3"/>
      <c r="TCJ528" s="3"/>
      <c r="TCK528" s="3"/>
      <c r="TCL528" s="3"/>
      <c r="TCM528" s="3"/>
      <c r="TCN528" s="3"/>
      <c r="TCO528" s="3"/>
      <c r="TCP528" s="3"/>
      <c r="TCQ528" s="3"/>
      <c r="TCR528" s="3"/>
      <c r="TCS528" s="3"/>
      <c r="TCT528" s="3"/>
      <c r="TCU528" s="3"/>
      <c r="TCV528" s="3"/>
      <c r="TCW528" s="3"/>
      <c r="TCX528" s="3"/>
      <c r="TCY528" s="3"/>
      <c r="TCZ528" s="3"/>
      <c r="TDA528" s="3"/>
      <c r="TDB528" s="3"/>
      <c r="TDC528" s="3"/>
      <c r="TDD528" s="3"/>
      <c r="TDE528" s="3"/>
      <c r="TDF528" s="3"/>
      <c r="TDG528" s="3"/>
      <c r="TDH528" s="3"/>
      <c r="TDI528" s="3"/>
      <c r="TDJ528" s="3"/>
      <c r="TDK528" s="3"/>
      <c r="TDL528" s="3"/>
      <c r="TDM528" s="3"/>
      <c r="TDN528" s="3"/>
      <c r="TDO528" s="3"/>
      <c r="TDP528" s="3"/>
      <c r="TDQ528" s="3"/>
      <c r="TDR528" s="3"/>
      <c r="TDS528" s="3"/>
      <c r="TDT528" s="3"/>
      <c r="TDU528" s="3"/>
      <c r="TDV528" s="3"/>
      <c r="TDW528" s="3"/>
      <c r="TDX528" s="3"/>
      <c r="TDY528" s="3"/>
      <c r="TDZ528" s="3"/>
      <c r="TEA528" s="3"/>
      <c r="TEB528" s="3"/>
      <c r="TEC528" s="3"/>
      <c r="TED528" s="3"/>
      <c r="TEE528" s="3"/>
      <c r="TEF528" s="3"/>
      <c r="TEG528" s="3"/>
      <c r="TEH528" s="3"/>
      <c r="TEI528" s="3"/>
      <c r="TEJ528" s="3"/>
      <c r="TEK528" s="3"/>
      <c r="TEL528" s="3"/>
      <c r="TEM528" s="3"/>
      <c r="TEN528" s="3"/>
      <c r="TEO528" s="3"/>
      <c r="TEP528" s="3"/>
      <c r="TEQ528" s="3"/>
      <c r="TER528" s="3"/>
      <c r="TES528" s="3"/>
      <c r="TET528" s="3"/>
      <c r="TEU528" s="3"/>
      <c r="TEV528" s="3"/>
      <c r="TEW528" s="3"/>
      <c r="TEX528" s="3"/>
      <c r="TEY528" s="3"/>
      <c r="TEZ528" s="3"/>
      <c r="TFA528" s="3"/>
      <c r="TFB528" s="3"/>
      <c r="TFC528" s="3"/>
      <c r="TFD528" s="3"/>
      <c r="TFE528" s="3"/>
      <c r="TFF528" s="3"/>
      <c r="TFG528" s="3"/>
      <c r="TFH528" s="3"/>
      <c r="TFI528" s="3"/>
      <c r="TFJ528" s="3"/>
      <c r="TFK528" s="3"/>
      <c r="TFL528" s="3"/>
      <c r="TFM528" s="3"/>
      <c r="TFN528" s="3"/>
      <c r="TFO528" s="3"/>
      <c r="TFP528" s="3"/>
      <c r="TFQ528" s="3"/>
      <c r="TFR528" s="3"/>
      <c r="TFS528" s="3"/>
      <c r="TFT528" s="3"/>
      <c r="TFU528" s="3"/>
      <c r="TFV528" s="3"/>
      <c r="TFW528" s="3"/>
      <c r="TFX528" s="3"/>
      <c r="TFY528" s="3"/>
      <c r="TFZ528" s="3"/>
      <c r="TGA528" s="3"/>
      <c r="TGB528" s="3"/>
      <c r="TGC528" s="3"/>
      <c r="TGD528" s="3"/>
      <c r="TGE528" s="3"/>
      <c r="TGF528" s="3"/>
      <c r="TGG528" s="3"/>
      <c r="TGH528" s="3"/>
      <c r="TGI528" s="3"/>
      <c r="TGJ528" s="3"/>
      <c r="TGK528" s="3"/>
      <c r="TGL528" s="3"/>
      <c r="TGM528" s="3"/>
      <c r="TGN528" s="3"/>
      <c r="TGO528" s="3"/>
      <c r="TGP528" s="3"/>
      <c r="TGQ528" s="3"/>
      <c r="TGR528" s="3"/>
      <c r="TGS528" s="3"/>
      <c r="TGT528" s="3"/>
      <c r="TGU528" s="3"/>
      <c r="TGV528" s="3"/>
      <c r="TGW528" s="3"/>
      <c r="TGX528" s="3"/>
      <c r="TGY528" s="3"/>
      <c r="TGZ528" s="3"/>
      <c r="THA528" s="3"/>
      <c r="THB528" s="3"/>
      <c r="THC528" s="3"/>
      <c r="THD528" s="3"/>
      <c r="THE528" s="3"/>
      <c r="THF528" s="3"/>
      <c r="THG528" s="3"/>
      <c r="THH528" s="3"/>
      <c r="THI528" s="3"/>
      <c r="THJ528" s="3"/>
      <c r="THK528" s="3"/>
      <c r="THL528" s="3"/>
      <c r="THM528" s="3"/>
      <c r="THN528" s="3"/>
      <c r="THO528" s="3"/>
      <c r="THP528" s="3"/>
      <c r="THQ528" s="3"/>
      <c r="THR528" s="3"/>
      <c r="THS528" s="3"/>
      <c r="THT528" s="3"/>
      <c r="THU528" s="3"/>
      <c r="THV528" s="3"/>
      <c r="THW528" s="3"/>
      <c r="THX528" s="3"/>
      <c r="THY528" s="3"/>
      <c r="THZ528" s="3"/>
      <c r="TIA528" s="3"/>
      <c r="TIB528" s="3"/>
      <c r="TIC528" s="3"/>
      <c r="TID528" s="3"/>
      <c r="TIE528" s="3"/>
      <c r="TIF528" s="3"/>
      <c r="TIG528" s="3"/>
      <c r="TIH528" s="3"/>
      <c r="TII528" s="3"/>
      <c r="TIJ528" s="3"/>
      <c r="TIK528" s="3"/>
      <c r="TIL528" s="3"/>
      <c r="TIM528" s="3"/>
      <c r="TIN528" s="3"/>
      <c r="TIO528" s="3"/>
      <c r="TIP528" s="3"/>
      <c r="TIQ528" s="3"/>
      <c r="TIR528" s="3"/>
      <c r="TIS528" s="3"/>
      <c r="TIT528" s="3"/>
      <c r="TIU528" s="3"/>
      <c r="TIV528" s="3"/>
      <c r="TIW528" s="3"/>
      <c r="TIX528" s="3"/>
      <c r="TIY528" s="3"/>
      <c r="TIZ528" s="3"/>
      <c r="TJA528" s="3"/>
      <c r="TJB528" s="3"/>
      <c r="TJC528" s="3"/>
      <c r="TJD528" s="3"/>
      <c r="TJE528" s="3"/>
      <c r="TJF528" s="3"/>
      <c r="TJG528" s="3"/>
      <c r="TJH528" s="3"/>
      <c r="TJI528" s="3"/>
      <c r="TJJ528" s="3"/>
      <c r="TJK528" s="3"/>
      <c r="TJL528" s="3"/>
      <c r="TJM528" s="3"/>
      <c r="TJN528" s="3"/>
      <c r="TJO528" s="3"/>
      <c r="TJP528" s="3"/>
      <c r="TJQ528" s="3"/>
      <c r="TJR528" s="3"/>
      <c r="TJS528" s="3"/>
      <c r="TJT528" s="3"/>
      <c r="TJU528" s="3"/>
      <c r="TJV528" s="3"/>
      <c r="TJW528" s="3"/>
      <c r="TJX528" s="3"/>
      <c r="TJY528" s="3"/>
      <c r="TJZ528" s="3"/>
      <c r="TKA528" s="3"/>
      <c r="TKB528" s="3"/>
      <c r="TKC528" s="3"/>
      <c r="TKD528" s="3"/>
      <c r="TKE528" s="3"/>
      <c r="TKF528" s="3"/>
      <c r="TKG528" s="3"/>
      <c r="TKH528" s="3"/>
      <c r="TKI528" s="3"/>
      <c r="TKJ528" s="3"/>
      <c r="TKK528" s="3"/>
      <c r="TKL528" s="3"/>
      <c r="TKM528" s="3"/>
      <c r="TKN528" s="3"/>
      <c r="TKO528" s="3"/>
      <c r="TKP528" s="3"/>
      <c r="TKQ528" s="3"/>
      <c r="TKR528" s="3"/>
      <c r="TKS528" s="3"/>
      <c r="TKT528" s="3"/>
      <c r="TKU528" s="3"/>
      <c r="TKV528" s="3"/>
      <c r="TKW528" s="3"/>
      <c r="TKX528" s="3"/>
      <c r="TKY528" s="3"/>
      <c r="TKZ528" s="3"/>
      <c r="TLA528" s="3"/>
      <c r="TLB528" s="3"/>
      <c r="TLC528" s="3"/>
      <c r="TLD528" s="3"/>
      <c r="TLE528" s="3"/>
      <c r="TLF528" s="3"/>
      <c r="TLG528" s="3"/>
      <c r="TLH528" s="3"/>
      <c r="TLI528" s="3"/>
      <c r="TLJ528" s="3"/>
      <c r="TLK528" s="3"/>
      <c r="TLL528" s="3"/>
      <c r="TLM528" s="3"/>
      <c r="TLN528" s="3"/>
      <c r="TLO528" s="3"/>
      <c r="TLP528" s="3"/>
      <c r="TLQ528" s="3"/>
      <c r="TLR528" s="3"/>
      <c r="TLS528" s="3"/>
      <c r="TLT528" s="3"/>
      <c r="TLU528" s="3"/>
      <c r="TLV528" s="3"/>
      <c r="TLW528" s="3"/>
      <c r="TLX528" s="3"/>
      <c r="TLY528" s="3"/>
      <c r="TLZ528" s="3"/>
      <c r="TMA528" s="3"/>
      <c r="TMB528" s="3"/>
      <c r="TMC528" s="3"/>
      <c r="TMD528" s="3"/>
      <c r="TME528" s="3"/>
      <c r="TMF528" s="3"/>
      <c r="TMG528" s="3"/>
      <c r="TMH528" s="3"/>
      <c r="TMI528" s="3"/>
      <c r="TMJ528" s="3"/>
      <c r="TMK528" s="3"/>
      <c r="TML528" s="3"/>
      <c r="TMM528" s="3"/>
      <c r="TMN528" s="3"/>
      <c r="TMO528" s="3"/>
      <c r="TMP528" s="3"/>
      <c r="TMQ528" s="3"/>
      <c r="TMR528" s="3"/>
      <c r="TMS528" s="3"/>
      <c r="TMT528" s="3"/>
      <c r="TMU528" s="3"/>
      <c r="TMV528" s="3"/>
      <c r="TMW528" s="3"/>
      <c r="TMX528" s="3"/>
      <c r="TMY528" s="3"/>
      <c r="TMZ528" s="3"/>
      <c r="TNA528" s="3"/>
      <c r="TNB528" s="3"/>
      <c r="TNC528" s="3"/>
      <c r="TND528" s="3"/>
      <c r="TNE528" s="3"/>
      <c r="TNF528" s="3"/>
      <c r="TNG528" s="3"/>
      <c r="TNH528" s="3"/>
      <c r="TNI528" s="3"/>
      <c r="TNJ528" s="3"/>
      <c r="TNK528" s="3"/>
      <c r="TNL528" s="3"/>
      <c r="TNM528" s="3"/>
      <c r="TNN528" s="3"/>
      <c r="TNO528" s="3"/>
      <c r="TNP528" s="3"/>
      <c r="TNQ528" s="3"/>
      <c r="TNR528" s="3"/>
      <c r="TNS528" s="3"/>
      <c r="TNT528" s="3"/>
      <c r="TNU528" s="3"/>
      <c r="TNV528" s="3"/>
      <c r="TNW528" s="3"/>
      <c r="TNX528" s="3"/>
      <c r="TNY528" s="3"/>
      <c r="TNZ528" s="3"/>
      <c r="TOA528" s="3"/>
      <c r="TOB528" s="3"/>
      <c r="TOC528" s="3"/>
      <c r="TOD528" s="3"/>
      <c r="TOE528" s="3"/>
      <c r="TOF528" s="3"/>
      <c r="TOG528" s="3"/>
      <c r="TOH528" s="3"/>
      <c r="TOI528" s="3"/>
      <c r="TOJ528" s="3"/>
      <c r="TOK528" s="3"/>
      <c r="TOL528" s="3"/>
      <c r="TOM528" s="3"/>
      <c r="TON528" s="3"/>
      <c r="TOO528" s="3"/>
      <c r="TOP528" s="3"/>
      <c r="TOQ528" s="3"/>
      <c r="TOR528" s="3"/>
      <c r="TOS528" s="3"/>
      <c r="TOT528" s="3"/>
      <c r="TOU528" s="3"/>
      <c r="TOV528" s="3"/>
      <c r="TOW528" s="3"/>
      <c r="TOX528" s="3"/>
      <c r="TOY528" s="3"/>
      <c r="TOZ528" s="3"/>
      <c r="TPA528" s="3"/>
      <c r="TPB528" s="3"/>
      <c r="TPC528" s="3"/>
      <c r="TPD528" s="3"/>
      <c r="TPE528" s="3"/>
      <c r="TPF528" s="3"/>
      <c r="TPG528" s="3"/>
      <c r="TPH528" s="3"/>
      <c r="TPI528" s="3"/>
      <c r="TPJ528" s="3"/>
      <c r="TPK528" s="3"/>
      <c r="TPL528" s="3"/>
      <c r="TPM528" s="3"/>
      <c r="TPN528" s="3"/>
      <c r="TPO528" s="3"/>
      <c r="TPP528" s="3"/>
      <c r="TPQ528" s="3"/>
      <c r="TPR528" s="3"/>
      <c r="TPS528" s="3"/>
      <c r="TPT528" s="3"/>
      <c r="TPU528" s="3"/>
      <c r="TPV528" s="3"/>
      <c r="TPW528" s="3"/>
      <c r="TPX528" s="3"/>
      <c r="TPY528" s="3"/>
      <c r="TPZ528" s="3"/>
      <c r="TQA528" s="3"/>
      <c r="TQB528" s="3"/>
      <c r="TQC528" s="3"/>
      <c r="TQD528" s="3"/>
      <c r="TQE528" s="3"/>
      <c r="TQF528" s="3"/>
      <c r="TQG528" s="3"/>
      <c r="TQH528" s="3"/>
      <c r="TQI528" s="3"/>
      <c r="TQJ528" s="3"/>
      <c r="TQK528" s="3"/>
      <c r="TQL528" s="3"/>
      <c r="TQM528" s="3"/>
      <c r="TQN528" s="3"/>
      <c r="TQO528" s="3"/>
      <c r="TQP528" s="3"/>
      <c r="TQQ528" s="3"/>
      <c r="TQR528" s="3"/>
      <c r="TQS528" s="3"/>
      <c r="TQT528" s="3"/>
      <c r="TQU528" s="3"/>
      <c r="TQV528" s="3"/>
      <c r="TQW528" s="3"/>
      <c r="TQX528" s="3"/>
      <c r="TQY528" s="3"/>
      <c r="TQZ528" s="3"/>
      <c r="TRA528" s="3"/>
      <c r="TRB528" s="3"/>
      <c r="TRC528" s="3"/>
      <c r="TRD528" s="3"/>
      <c r="TRE528" s="3"/>
      <c r="TRF528" s="3"/>
      <c r="TRG528" s="3"/>
      <c r="TRH528" s="3"/>
      <c r="TRI528" s="3"/>
      <c r="TRJ528" s="3"/>
      <c r="TRK528" s="3"/>
      <c r="TRL528" s="3"/>
      <c r="TRM528" s="3"/>
      <c r="TRN528" s="3"/>
      <c r="TRO528" s="3"/>
      <c r="TRP528" s="3"/>
      <c r="TRQ528" s="3"/>
      <c r="TRR528" s="3"/>
      <c r="TRS528" s="3"/>
      <c r="TRT528" s="3"/>
      <c r="TRU528" s="3"/>
      <c r="TRV528" s="3"/>
      <c r="TRW528" s="3"/>
      <c r="TRX528" s="3"/>
      <c r="TRY528" s="3"/>
      <c r="TRZ528" s="3"/>
      <c r="TSA528" s="3"/>
      <c r="TSB528" s="3"/>
      <c r="TSC528" s="3"/>
      <c r="TSD528" s="3"/>
      <c r="TSE528" s="3"/>
      <c r="TSF528" s="3"/>
      <c r="TSG528" s="3"/>
      <c r="TSH528" s="3"/>
      <c r="TSI528" s="3"/>
      <c r="TSJ528" s="3"/>
      <c r="TSK528" s="3"/>
      <c r="TSL528" s="3"/>
      <c r="TSM528" s="3"/>
      <c r="TSN528" s="3"/>
      <c r="TSO528" s="3"/>
      <c r="TSP528" s="3"/>
      <c r="TSQ528" s="3"/>
      <c r="TSR528" s="3"/>
      <c r="TSS528" s="3"/>
      <c r="TST528" s="3"/>
      <c r="TSU528" s="3"/>
      <c r="TSV528" s="3"/>
      <c r="TSW528" s="3"/>
      <c r="TSX528" s="3"/>
      <c r="TSY528" s="3"/>
      <c r="TSZ528" s="3"/>
      <c r="TTA528" s="3"/>
      <c r="TTB528" s="3"/>
      <c r="TTC528" s="3"/>
      <c r="TTD528" s="3"/>
      <c r="TTE528" s="3"/>
      <c r="TTF528" s="3"/>
      <c r="TTG528" s="3"/>
      <c r="TTH528" s="3"/>
      <c r="TTI528" s="3"/>
      <c r="TTJ528" s="3"/>
      <c r="TTK528" s="3"/>
      <c r="TTL528" s="3"/>
      <c r="TTM528" s="3"/>
      <c r="TTN528" s="3"/>
      <c r="TTO528" s="3"/>
      <c r="TTP528" s="3"/>
      <c r="TTQ528" s="3"/>
      <c r="TTR528" s="3"/>
      <c r="TTS528" s="3"/>
      <c r="TTT528" s="3"/>
      <c r="TTU528" s="3"/>
      <c r="TTV528" s="3"/>
      <c r="TTW528" s="3"/>
      <c r="TTX528" s="3"/>
      <c r="TTY528" s="3"/>
      <c r="TTZ528" s="3"/>
      <c r="TUA528" s="3"/>
      <c r="TUB528" s="3"/>
      <c r="TUC528" s="3"/>
      <c r="TUD528" s="3"/>
      <c r="TUE528" s="3"/>
      <c r="TUF528" s="3"/>
      <c r="TUG528" s="3"/>
      <c r="TUH528" s="3"/>
      <c r="TUI528" s="3"/>
      <c r="TUJ528" s="3"/>
      <c r="TUK528" s="3"/>
      <c r="TUL528" s="3"/>
      <c r="TUM528" s="3"/>
      <c r="TUN528" s="3"/>
      <c r="TUO528" s="3"/>
      <c r="TUP528" s="3"/>
      <c r="TUQ528" s="3"/>
      <c r="TUR528" s="3"/>
      <c r="TUS528" s="3"/>
      <c r="TUT528" s="3"/>
      <c r="TUU528" s="3"/>
      <c r="TUV528" s="3"/>
      <c r="TUW528" s="3"/>
      <c r="TUX528" s="3"/>
      <c r="TUY528" s="3"/>
      <c r="TUZ528" s="3"/>
      <c r="TVA528" s="3"/>
      <c r="TVB528" s="3"/>
      <c r="TVC528" s="3"/>
      <c r="TVD528" s="3"/>
      <c r="TVE528" s="3"/>
      <c r="TVF528" s="3"/>
      <c r="TVG528" s="3"/>
      <c r="TVH528" s="3"/>
      <c r="TVI528" s="3"/>
      <c r="TVJ528" s="3"/>
      <c r="TVK528" s="3"/>
      <c r="TVL528" s="3"/>
      <c r="TVM528" s="3"/>
      <c r="TVN528" s="3"/>
      <c r="TVO528" s="3"/>
      <c r="TVP528" s="3"/>
      <c r="TVQ528" s="3"/>
      <c r="TVR528" s="3"/>
      <c r="TVS528" s="3"/>
      <c r="TVT528" s="3"/>
      <c r="TVU528" s="3"/>
      <c r="TVV528" s="3"/>
      <c r="TVW528" s="3"/>
      <c r="TVX528" s="3"/>
      <c r="TVY528" s="3"/>
      <c r="TVZ528" s="3"/>
      <c r="TWA528" s="3"/>
      <c r="TWB528" s="3"/>
      <c r="TWC528" s="3"/>
      <c r="TWD528" s="3"/>
      <c r="TWE528" s="3"/>
      <c r="TWF528" s="3"/>
      <c r="TWG528" s="3"/>
      <c r="TWH528" s="3"/>
      <c r="TWI528" s="3"/>
      <c r="TWJ528" s="3"/>
      <c r="TWK528" s="3"/>
      <c r="TWL528" s="3"/>
      <c r="TWM528" s="3"/>
      <c r="TWN528" s="3"/>
      <c r="TWO528" s="3"/>
      <c r="TWP528" s="3"/>
      <c r="TWQ528" s="3"/>
      <c r="TWR528" s="3"/>
      <c r="TWS528" s="3"/>
      <c r="TWT528" s="3"/>
      <c r="TWU528" s="3"/>
      <c r="TWV528" s="3"/>
      <c r="TWW528" s="3"/>
      <c r="TWX528" s="3"/>
      <c r="TWY528" s="3"/>
      <c r="TWZ528" s="3"/>
      <c r="TXA528" s="3"/>
      <c r="TXB528" s="3"/>
      <c r="TXC528" s="3"/>
      <c r="TXD528" s="3"/>
      <c r="TXE528" s="3"/>
      <c r="TXF528" s="3"/>
      <c r="TXG528" s="3"/>
      <c r="TXH528" s="3"/>
      <c r="TXI528" s="3"/>
      <c r="TXJ528" s="3"/>
      <c r="TXK528" s="3"/>
      <c r="TXL528" s="3"/>
      <c r="TXM528" s="3"/>
      <c r="TXN528" s="3"/>
      <c r="TXO528" s="3"/>
      <c r="TXP528" s="3"/>
      <c r="TXQ528" s="3"/>
      <c r="TXR528" s="3"/>
      <c r="TXS528" s="3"/>
      <c r="TXT528" s="3"/>
      <c r="TXU528" s="3"/>
      <c r="TXV528" s="3"/>
      <c r="TXW528" s="3"/>
      <c r="TXX528" s="3"/>
      <c r="TXY528" s="3"/>
      <c r="TXZ528" s="3"/>
      <c r="TYA528" s="3"/>
      <c r="TYB528" s="3"/>
      <c r="TYC528" s="3"/>
      <c r="TYD528" s="3"/>
      <c r="TYE528" s="3"/>
      <c r="TYF528" s="3"/>
      <c r="TYG528" s="3"/>
      <c r="TYH528" s="3"/>
      <c r="TYI528" s="3"/>
      <c r="TYJ528" s="3"/>
      <c r="TYK528" s="3"/>
      <c r="TYL528" s="3"/>
      <c r="TYM528" s="3"/>
      <c r="TYN528" s="3"/>
      <c r="TYO528" s="3"/>
      <c r="TYP528" s="3"/>
      <c r="TYQ528" s="3"/>
      <c r="TYR528" s="3"/>
      <c r="TYS528" s="3"/>
      <c r="TYT528" s="3"/>
      <c r="TYU528" s="3"/>
      <c r="TYV528" s="3"/>
      <c r="TYW528" s="3"/>
      <c r="TYX528" s="3"/>
      <c r="TYY528" s="3"/>
      <c r="TYZ528" s="3"/>
      <c r="TZA528" s="3"/>
      <c r="TZB528" s="3"/>
      <c r="TZC528" s="3"/>
      <c r="TZD528" s="3"/>
      <c r="TZE528" s="3"/>
      <c r="TZF528" s="3"/>
      <c r="TZG528" s="3"/>
      <c r="TZH528" s="3"/>
      <c r="TZI528" s="3"/>
      <c r="TZJ528" s="3"/>
      <c r="TZK528" s="3"/>
      <c r="TZL528" s="3"/>
      <c r="TZM528" s="3"/>
      <c r="TZN528" s="3"/>
      <c r="TZO528" s="3"/>
      <c r="TZP528" s="3"/>
      <c r="TZQ528" s="3"/>
      <c r="TZR528" s="3"/>
      <c r="TZS528" s="3"/>
      <c r="TZT528" s="3"/>
      <c r="TZU528" s="3"/>
      <c r="TZV528" s="3"/>
      <c r="TZW528" s="3"/>
      <c r="TZX528" s="3"/>
      <c r="TZY528" s="3"/>
      <c r="TZZ528" s="3"/>
      <c r="UAA528" s="3"/>
      <c r="UAB528" s="3"/>
      <c r="UAC528" s="3"/>
      <c r="UAD528" s="3"/>
      <c r="UAE528" s="3"/>
      <c r="UAF528" s="3"/>
      <c r="UAG528" s="3"/>
      <c r="UAH528" s="3"/>
      <c r="UAI528" s="3"/>
      <c r="UAJ528" s="3"/>
      <c r="UAK528" s="3"/>
      <c r="UAL528" s="3"/>
      <c r="UAM528" s="3"/>
      <c r="UAN528" s="3"/>
      <c r="UAO528" s="3"/>
      <c r="UAP528" s="3"/>
      <c r="UAQ528" s="3"/>
      <c r="UAR528" s="3"/>
      <c r="UAS528" s="3"/>
      <c r="UAT528" s="3"/>
      <c r="UAU528" s="3"/>
      <c r="UAV528" s="3"/>
      <c r="UAW528" s="3"/>
      <c r="UAX528" s="3"/>
      <c r="UAY528" s="3"/>
      <c r="UAZ528" s="3"/>
      <c r="UBA528" s="3"/>
      <c r="UBB528" s="3"/>
      <c r="UBC528" s="3"/>
      <c r="UBD528" s="3"/>
      <c r="UBE528" s="3"/>
      <c r="UBF528" s="3"/>
      <c r="UBG528" s="3"/>
      <c r="UBH528" s="3"/>
      <c r="UBI528" s="3"/>
      <c r="UBJ528" s="3"/>
      <c r="UBK528" s="3"/>
      <c r="UBL528" s="3"/>
      <c r="UBM528" s="3"/>
      <c r="UBN528" s="3"/>
      <c r="UBO528" s="3"/>
      <c r="UBP528" s="3"/>
      <c r="UBQ528" s="3"/>
      <c r="UBR528" s="3"/>
      <c r="UBS528" s="3"/>
      <c r="UBT528" s="3"/>
      <c r="UBU528" s="3"/>
      <c r="UBV528" s="3"/>
      <c r="UBW528" s="3"/>
      <c r="UBX528" s="3"/>
      <c r="UBY528" s="3"/>
      <c r="UBZ528" s="3"/>
      <c r="UCA528" s="3"/>
      <c r="UCB528" s="3"/>
      <c r="UCC528" s="3"/>
      <c r="UCD528" s="3"/>
      <c r="UCE528" s="3"/>
      <c r="UCF528" s="3"/>
      <c r="UCG528" s="3"/>
      <c r="UCH528" s="3"/>
      <c r="UCI528" s="3"/>
      <c r="UCJ528" s="3"/>
      <c r="UCK528" s="3"/>
      <c r="UCL528" s="3"/>
      <c r="UCM528" s="3"/>
      <c r="UCN528" s="3"/>
      <c r="UCO528" s="3"/>
      <c r="UCP528" s="3"/>
      <c r="UCQ528" s="3"/>
      <c r="UCR528" s="3"/>
      <c r="UCS528" s="3"/>
      <c r="UCT528" s="3"/>
      <c r="UCU528" s="3"/>
      <c r="UCV528" s="3"/>
      <c r="UCW528" s="3"/>
      <c r="UCX528" s="3"/>
      <c r="UCY528" s="3"/>
      <c r="UCZ528" s="3"/>
      <c r="UDA528" s="3"/>
      <c r="UDB528" s="3"/>
      <c r="UDC528" s="3"/>
      <c r="UDD528" s="3"/>
      <c r="UDE528" s="3"/>
      <c r="UDF528" s="3"/>
      <c r="UDG528" s="3"/>
      <c r="UDH528" s="3"/>
      <c r="UDI528" s="3"/>
      <c r="UDJ528" s="3"/>
      <c r="UDK528" s="3"/>
      <c r="UDL528" s="3"/>
      <c r="UDM528" s="3"/>
      <c r="UDN528" s="3"/>
      <c r="UDO528" s="3"/>
      <c r="UDP528" s="3"/>
      <c r="UDQ528" s="3"/>
      <c r="UDR528" s="3"/>
      <c r="UDS528" s="3"/>
      <c r="UDT528" s="3"/>
      <c r="UDU528" s="3"/>
      <c r="UDV528" s="3"/>
      <c r="UDW528" s="3"/>
      <c r="UDX528" s="3"/>
      <c r="UDY528" s="3"/>
      <c r="UDZ528" s="3"/>
      <c r="UEA528" s="3"/>
      <c r="UEB528" s="3"/>
      <c r="UEC528" s="3"/>
      <c r="UED528" s="3"/>
      <c r="UEE528" s="3"/>
      <c r="UEF528" s="3"/>
      <c r="UEG528" s="3"/>
      <c r="UEH528" s="3"/>
      <c r="UEI528" s="3"/>
      <c r="UEJ528" s="3"/>
      <c r="UEK528" s="3"/>
      <c r="UEL528" s="3"/>
      <c r="UEM528" s="3"/>
      <c r="UEN528" s="3"/>
      <c r="UEO528" s="3"/>
      <c r="UEP528" s="3"/>
      <c r="UEQ528" s="3"/>
      <c r="UER528" s="3"/>
      <c r="UES528" s="3"/>
      <c r="UET528" s="3"/>
      <c r="UEU528" s="3"/>
      <c r="UEV528" s="3"/>
      <c r="UEW528" s="3"/>
      <c r="UEX528" s="3"/>
      <c r="UEY528" s="3"/>
      <c r="UEZ528" s="3"/>
      <c r="UFA528" s="3"/>
      <c r="UFB528" s="3"/>
      <c r="UFC528" s="3"/>
      <c r="UFD528" s="3"/>
      <c r="UFE528" s="3"/>
      <c r="UFF528" s="3"/>
      <c r="UFG528" s="3"/>
      <c r="UFH528" s="3"/>
      <c r="UFI528" s="3"/>
      <c r="UFJ528" s="3"/>
      <c r="UFK528" s="3"/>
      <c r="UFL528" s="3"/>
      <c r="UFM528" s="3"/>
      <c r="UFN528" s="3"/>
      <c r="UFO528" s="3"/>
      <c r="UFP528" s="3"/>
      <c r="UFQ528" s="3"/>
      <c r="UFR528" s="3"/>
      <c r="UFS528" s="3"/>
      <c r="UFT528" s="3"/>
      <c r="UFU528" s="3"/>
      <c r="UFV528" s="3"/>
      <c r="UFW528" s="3"/>
      <c r="UFX528" s="3"/>
      <c r="UFY528" s="3"/>
      <c r="UFZ528" s="3"/>
      <c r="UGA528" s="3"/>
      <c r="UGB528" s="3"/>
      <c r="UGC528" s="3"/>
      <c r="UGD528" s="3"/>
      <c r="UGE528" s="3"/>
      <c r="UGF528" s="3"/>
      <c r="UGG528" s="3"/>
      <c r="UGH528" s="3"/>
      <c r="UGI528" s="3"/>
      <c r="UGJ528" s="3"/>
      <c r="UGK528" s="3"/>
      <c r="UGL528" s="3"/>
      <c r="UGM528" s="3"/>
      <c r="UGN528" s="3"/>
      <c r="UGO528" s="3"/>
      <c r="UGP528" s="3"/>
      <c r="UGQ528" s="3"/>
      <c r="UGR528" s="3"/>
      <c r="UGS528" s="3"/>
      <c r="UGT528" s="3"/>
      <c r="UGU528" s="3"/>
      <c r="UGV528" s="3"/>
      <c r="UGW528" s="3"/>
      <c r="UGX528" s="3"/>
      <c r="UGY528" s="3"/>
      <c r="UGZ528" s="3"/>
      <c r="UHA528" s="3"/>
      <c r="UHB528" s="3"/>
      <c r="UHC528" s="3"/>
      <c r="UHD528" s="3"/>
      <c r="UHE528" s="3"/>
      <c r="UHF528" s="3"/>
      <c r="UHG528" s="3"/>
      <c r="UHH528" s="3"/>
      <c r="UHI528" s="3"/>
      <c r="UHJ528" s="3"/>
      <c r="UHK528" s="3"/>
      <c r="UHL528" s="3"/>
      <c r="UHM528" s="3"/>
      <c r="UHN528" s="3"/>
      <c r="UHO528" s="3"/>
      <c r="UHP528" s="3"/>
      <c r="UHQ528" s="3"/>
      <c r="UHR528" s="3"/>
      <c r="UHS528" s="3"/>
      <c r="UHT528" s="3"/>
      <c r="UHU528" s="3"/>
      <c r="UHV528" s="3"/>
      <c r="UHW528" s="3"/>
      <c r="UHX528" s="3"/>
      <c r="UHY528" s="3"/>
      <c r="UHZ528" s="3"/>
      <c r="UIA528" s="3"/>
      <c r="UIB528" s="3"/>
      <c r="UIC528" s="3"/>
      <c r="UID528" s="3"/>
      <c r="UIE528" s="3"/>
      <c r="UIF528" s="3"/>
      <c r="UIG528" s="3"/>
      <c r="UIH528" s="3"/>
      <c r="UII528" s="3"/>
      <c r="UIJ528" s="3"/>
      <c r="UIK528" s="3"/>
      <c r="UIL528" s="3"/>
      <c r="UIM528" s="3"/>
      <c r="UIN528" s="3"/>
      <c r="UIO528" s="3"/>
      <c r="UIP528" s="3"/>
      <c r="UIQ528" s="3"/>
      <c r="UIR528" s="3"/>
      <c r="UIS528" s="3"/>
      <c r="UIT528" s="3"/>
      <c r="UIU528" s="3"/>
      <c r="UIV528" s="3"/>
      <c r="UIW528" s="3"/>
      <c r="UIX528" s="3"/>
      <c r="UIY528" s="3"/>
      <c r="UIZ528" s="3"/>
      <c r="UJA528" s="3"/>
      <c r="UJB528" s="3"/>
      <c r="UJC528" s="3"/>
      <c r="UJD528" s="3"/>
      <c r="UJE528" s="3"/>
      <c r="UJF528" s="3"/>
      <c r="UJG528" s="3"/>
      <c r="UJH528" s="3"/>
      <c r="UJI528" s="3"/>
      <c r="UJJ528" s="3"/>
      <c r="UJK528" s="3"/>
      <c r="UJL528" s="3"/>
      <c r="UJM528" s="3"/>
      <c r="UJN528" s="3"/>
      <c r="UJO528" s="3"/>
      <c r="UJP528" s="3"/>
      <c r="UJQ528" s="3"/>
      <c r="UJR528" s="3"/>
      <c r="UJS528" s="3"/>
      <c r="UJT528" s="3"/>
      <c r="UJU528" s="3"/>
      <c r="UJV528" s="3"/>
      <c r="UJW528" s="3"/>
      <c r="UJX528" s="3"/>
      <c r="UJY528" s="3"/>
      <c r="UJZ528" s="3"/>
      <c r="UKA528" s="3"/>
      <c r="UKB528" s="3"/>
      <c r="UKC528" s="3"/>
      <c r="UKD528" s="3"/>
      <c r="UKE528" s="3"/>
      <c r="UKF528" s="3"/>
      <c r="UKG528" s="3"/>
      <c r="UKH528" s="3"/>
      <c r="UKI528" s="3"/>
      <c r="UKJ528" s="3"/>
      <c r="UKK528" s="3"/>
      <c r="UKL528" s="3"/>
      <c r="UKM528" s="3"/>
      <c r="UKN528" s="3"/>
      <c r="UKO528" s="3"/>
      <c r="UKP528" s="3"/>
      <c r="UKQ528" s="3"/>
      <c r="UKR528" s="3"/>
      <c r="UKS528" s="3"/>
      <c r="UKT528" s="3"/>
      <c r="UKU528" s="3"/>
      <c r="UKV528" s="3"/>
      <c r="UKW528" s="3"/>
      <c r="UKX528" s="3"/>
      <c r="UKY528" s="3"/>
      <c r="UKZ528" s="3"/>
      <c r="ULA528" s="3"/>
      <c r="ULB528" s="3"/>
      <c r="ULC528" s="3"/>
      <c r="ULD528" s="3"/>
      <c r="ULE528" s="3"/>
      <c r="ULF528" s="3"/>
      <c r="ULG528" s="3"/>
      <c r="ULH528" s="3"/>
      <c r="ULI528" s="3"/>
      <c r="ULJ528" s="3"/>
      <c r="ULK528" s="3"/>
      <c r="ULL528" s="3"/>
      <c r="ULM528" s="3"/>
      <c r="ULN528" s="3"/>
      <c r="ULO528" s="3"/>
      <c r="ULP528" s="3"/>
      <c r="ULQ528" s="3"/>
      <c r="ULR528" s="3"/>
      <c r="ULS528" s="3"/>
      <c r="ULT528" s="3"/>
      <c r="ULU528" s="3"/>
      <c r="ULV528" s="3"/>
      <c r="ULW528" s="3"/>
      <c r="ULX528" s="3"/>
      <c r="ULY528" s="3"/>
      <c r="ULZ528" s="3"/>
      <c r="UMA528" s="3"/>
      <c r="UMB528" s="3"/>
      <c r="UMC528" s="3"/>
      <c r="UMD528" s="3"/>
      <c r="UME528" s="3"/>
      <c r="UMF528" s="3"/>
      <c r="UMG528" s="3"/>
      <c r="UMH528" s="3"/>
      <c r="UMI528" s="3"/>
      <c r="UMJ528" s="3"/>
      <c r="UMK528" s="3"/>
      <c r="UML528" s="3"/>
      <c r="UMM528" s="3"/>
      <c r="UMN528" s="3"/>
      <c r="UMO528" s="3"/>
      <c r="UMP528" s="3"/>
      <c r="UMQ528" s="3"/>
      <c r="UMR528" s="3"/>
      <c r="UMS528" s="3"/>
      <c r="UMT528" s="3"/>
      <c r="UMU528" s="3"/>
      <c r="UMV528" s="3"/>
      <c r="UMW528" s="3"/>
      <c r="UMX528" s="3"/>
      <c r="UMY528" s="3"/>
      <c r="UMZ528" s="3"/>
      <c r="UNA528" s="3"/>
      <c r="UNB528" s="3"/>
      <c r="UNC528" s="3"/>
      <c r="UND528" s="3"/>
      <c r="UNE528" s="3"/>
      <c r="UNF528" s="3"/>
      <c r="UNG528" s="3"/>
      <c r="UNH528" s="3"/>
      <c r="UNI528" s="3"/>
      <c r="UNJ528" s="3"/>
      <c r="UNK528" s="3"/>
      <c r="UNL528" s="3"/>
      <c r="UNM528" s="3"/>
      <c r="UNN528" s="3"/>
      <c r="UNO528" s="3"/>
      <c r="UNP528" s="3"/>
      <c r="UNQ528" s="3"/>
      <c r="UNR528" s="3"/>
      <c r="UNS528" s="3"/>
      <c r="UNT528" s="3"/>
      <c r="UNU528" s="3"/>
      <c r="UNV528" s="3"/>
      <c r="UNW528" s="3"/>
      <c r="UNX528" s="3"/>
      <c r="UNY528" s="3"/>
      <c r="UNZ528" s="3"/>
      <c r="UOA528" s="3"/>
      <c r="UOB528" s="3"/>
      <c r="UOC528" s="3"/>
      <c r="UOD528" s="3"/>
      <c r="UOE528" s="3"/>
      <c r="UOF528" s="3"/>
      <c r="UOG528" s="3"/>
      <c r="UOH528" s="3"/>
      <c r="UOI528" s="3"/>
      <c r="UOJ528" s="3"/>
      <c r="UOK528" s="3"/>
      <c r="UOL528" s="3"/>
      <c r="UOM528" s="3"/>
      <c r="UON528" s="3"/>
      <c r="UOO528" s="3"/>
      <c r="UOP528" s="3"/>
      <c r="UOQ528" s="3"/>
      <c r="UOR528" s="3"/>
      <c r="UOS528" s="3"/>
      <c r="UOT528" s="3"/>
      <c r="UOU528" s="3"/>
      <c r="UOV528" s="3"/>
      <c r="UOW528" s="3"/>
      <c r="UOX528" s="3"/>
      <c r="UOY528" s="3"/>
      <c r="UOZ528" s="3"/>
      <c r="UPA528" s="3"/>
      <c r="UPB528" s="3"/>
      <c r="UPC528" s="3"/>
      <c r="UPD528" s="3"/>
      <c r="UPE528" s="3"/>
      <c r="UPF528" s="3"/>
      <c r="UPG528" s="3"/>
      <c r="UPH528" s="3"/>
      <c r="UPI528" s="3"/>
      <c r="UPJ528" s="3"/>
      <c r="UPK528" s="3"/>
      <c r="UPL528" s="3"/>
      <c r="UPM528" s="3"/>
      <c r="UPN528" s="3"/>
      <c r="UPO528" s="3"/>
      <c r="UPP528" s="3"/>
      <c r="UPQ528" s="3"/>
      <c r="UPR528" s="3"/>
      <c r="UPS528" s="3"/>
      <c r="UPT528" s="3"/>
      <c r="UPU528" s="3"/>
      <c r="UPV528" s="3"/>
      <c r="UPW528" s="3"/>
      <c r="UPX528" s="3"/>
      <c r="UPY528" s="3"/>
      <c r="UPZ528" s="3"/>
      <c r="UQA528" s="3"/>
      <c r="UQB528" s="3"/>
      <c r="UQC528" s="3"/>
      <c r="UQD528" s="3"/>
      <c r="UQE528" s="3"/>
      <c r="UQF528" s="3"/>
      <c r="UQG528" s="3"/>
      <c r="UQH528" s="3"/>
      <c r="UQI528" s="3"/>
      <c r="UQJ528" s="3"/>
      <c r="UQK528" s="3"/>
      <c r="UQL528" s="3"/>
      <c r="UQM528" s="3"/>
      <c r="UQN528" s="3"/>
      <c r="UQO528" s="3"/>
      <c r="UQP528" s="3"/>
      <c r="UQQ528" s="3"/>
      <c r="UQR528" s="3"/>
      <c r="UQS528" s="3"/>
      <c r="UQT528" s="3"/>
      <c r="UQU528" s="3"/>
      <c r="UQV528" s="3"/>
      <c r="UQW528" s="3"/>
      <c r="UQX528" s="3"/>
      <c r="UQY528" s="3"/>
      <c r="UQZ528" s="3"/>
      <c r="URA528" s="3"/>
      <c r="URB528" s="3"/>
      <c r="URC528" s="3"/>
      <c r="URD528" s="3"/>
      <c r="URE528" s="3"/>
      <c r="URF528" s="3"/>
      <c r="URG528" s="3"/>
      <c r="URH528" s="3"/>
      <c r="URI528" s="3"/>
      <c r="URJ528" s="3"/>
      <c r="URK528" s="3"/>
      <c r="URL528" s="3"/>
      <c r="URM528" s="3"/>
      <c r="URN528" s="3"/>
      <c r="URO528" s="3"/>
      <c r="URP528" s="3"/>
      <c r="URQ528" s="3"/>
      <c r="URR528" s="3"/>
      <c r="URS528" s="3"/>
      <c r="URT528" s="3"/>
      <c r="URU528" s="3"/>
      <c r="URV528" s="3"/>
      <c r="URW528" s="3"/>
      <c r="URX528" s="3"/>
      <c r="URY528" s="3"/>
      <c r="URZ528" s="3"/>
      <c r="USA528" s="3"/>
      <c r="USB528" s="3"/>
      <c r="USC528" s="3"/>
      <c r="USD528" s="3"/>
      <c r="USE528" s="3"/>
      <c r="USF528" s="3"/>
      <c r="USG528" s="3"/>
      <c r="USH528" s="3"/>
      <c r="USI528" s="3"/>
      <c r="USJ528" s="3"/>
      <c r="USK528" s="3"/>
      <c r="USL528" s="3"/>
      <c r="USM528" s="3"/>
      <c r="USN528" s="3"/>
      <c r="USO528" s="3"/>
      <c r="USP528" s="3"/>
      <c r="USQ528" s="3"/>
      <c r="USR528" s="3"/>
      <c r="USS528" s="3"/>
      <c r="UST528" s="3"/>
      <c r="USU528" s="3"/>
      <c r="USV528" s="3"/>
      <c r="USW528" s="3"/>
      <c r="USX528" s="3"/>
      <c r="USY528" s="3"/>
      <c r="USZ528" s="3"/>
      <c r="UTA528" s="3"/>
      <c r="UTB528" s="3"/>
      <c r="UTC528" s="3"/>
      <c r="UTD528" s="3"/>
      <c r="UTE528" s="3"/>
      <c r="UTF528" s="3"/>
      <c r="UTG528" s="3"/>
      <c r="UTH528" s="3"/>
      <c r="UTI528" s="3"/>
      <c r="UTJ528" s="3"/>
      <c r="UTK528" s="3"/>
      <c r="UTL528" s="3"/>
      <c r="UTM528" s="3"/>
      <c r="UTN528" s="3"/>
      <c r="UTO528" s="3"/>
      <c r="UTP528" s="3"/>
      <c r="UTQ528" s="3"/>
      <c r="UTR528" s="3"/>
      <c r="UTS528" s="3"/>
      <c r="UTT528" s="3"/>
      <c r="UTU528" s="3"/>
      <c r="UTV528" s="3"/>
      <c r="UTW528" s="3"/>
      <c r="UTX528" s="3"/>
      <c r="UTY528" s="3"/>
      <c r="UTZ528" s="3"/>
      <c r="UUA528" s="3"/>
      <c r="UUB528" s="3"/>
      <c r="UUC528" s="3"/>
      <c r="UUD528" s="3"/>
      <c r="UUE528" s="3"/>
      <c r="UUF528" s="3"/>
      <c r="UUG528" s="3"/>
      <c r="UUH528" s="3"/>
      <c r="UUI528" s="3"/>
      <c r="UUJ528" s="3"/>
      <c r="UUK528" s="3"/>
      <c r="UUL528" s="3"/>
      <c r="UUM528" s="3"/>
      <c r="UUN528" s="3"/>
      <c r="UUO528" s="3"/>
      <c r="UUP528" s="3"/>
      <c r="UUQ528" s="3"/>
      <c r="UUR528" s="3"/>
      <c r="UUS528" s="3"/>
      <c r="UUT528" s="3"/>
      <c r="UUU528" s="3"/>
      <c r="UUV528" s="3"/>
      <c r="UUW528" s="3"/>
      <c r="UUX528" s="3"/>
      <c r="UUY528" s="3"/>
      <c r="UUZ528" s="3"/>
      <c r="UVA528" s="3"/>
      <c r="UVB528" s="3"/>
      <c r="UVC528" s="3"/>
      <c r="UVD528" s="3"/>
      <c r="UVE528" s="3"/>
      <c r="UVF528" s="3"/>
      <c r="UVG528" s="3"/>
      <c r="UVH528" s="3"/>
      <c r="UVI528" s="3"/>
      <c r="UVJ528" s="3"/>
      <c r="UVK528" s="3"/>
      <c r="UVL528" s="3"/>
      <c r="UVM528" s="3"/>
      <c r="UVN528" s="3"/>
      <c r="UVO528" s="3"/>
      <c r="UVP528" s="3"/>
      <c r="UVQ528" s="3"/>
      <c r="UVR528" s="3"/>
      <c r="UVS528" s="3"/>
      <c r="UVT528" s="3"/>
      <c r="UVU528" s="3"/>
      <c r="UVV528" s="3"/>
      <c r="UVW528" s="3"/>
      <c r="UVX528" s="3"/>
      <c r="UVY528" s="3"/>
      <c r="UVZ528" s="3"/>
      <c r="UWA528" s="3"/>
      <c r="UWB528" s="3"/>
      <c r="UWC528" s="3"/>
      <c r="UWD528" s="3"/>
      <c r="UWE528" s="3"/>
      <c r="UWF528" s="3"/>
      <c r="UWG528" s="3"/>
      <c r="UWH528" s="3"/>
      <c r="UWI528" s="3"/>
      <c r="UWJ528" s="3"/>
      <c r="UWK528" s="3"/>
      <c r="UWL528" s="3"/>
      <c r="UWM528" s="3"/>
      <c r="UWN528" s="3"/>
      <c r="UWO528" s="3"/>
      <c r="UWP528" s="3"/>
      <c r="UWQ528" s="3"/>
      <c r="UWR528" s="3"/>
      <c r="UWS528" s="3"/>
      <c r="UWT528" s="3"/>
      <c r="UWU528" s="3"/>
      <c r="UWV528" s="3"/>
      <c r="UWW528" s="3"/>
      <c r="UWX528" s="3"/>
      <c r="UWY528" s="3"/>
      <c r="UWZ528" s="3"/>
      <c r="UXA528" s="3"/>
      <c r="UXB528" s="3"/>
      <c r="UXC528" s="3"/>
      <c r="UXD528" s="3"/>
      <c r="UXE528" s="3"/>
      <c r="UXF528" s="3"/>
      <c r="UXG528" s="3"/>
      <c r="UXH528" s="3"/>
      <c r="UXI528" s="3"/>
      <c r="UXJ528" s="3"/>
      <c r="UXK528" s="3"/>
      <c r="UXL528" s="3"/>
      <c r="UXM528" s="3"/>
      <c r="UXN528" s="3"/>
      <c r="UXO528" s="3"/>
      <c r="UXP528" s="3"/>
      <c r="UXQ528" s="3"/>
      <c r="UXR528" s="3"/>
      <c r="UXS528" s="3"/>
      <c r="UXT528" s="3"/>
      <c r="UXU528" s="3"/>
      <c r="UXV528" s="3"/>
      <c r="UXW528" s="3"/>
      <c r="UXX528" s="3"/>
      <c r="UXY528" s="3"/>
      <c r="UXZ528" s="3"/>
      <c r="UYA528" s="3"/>
      <c r="UYB528" s="3"/>
      <c r="UYC528" s="3"/>
      <c r="UYD528" s="3"/>
      <c r="UYE528" s="3"/>
      <c r="UYF528" s="3"/>
      <c r="UYG528" s="3"/>
      <c r="UYH528" s="3"/>
      <c r="UYI528" s="3"/>
      <c r="UYJ528" s="3"/>
      <c r="UYK528" s="3"/>
      <c r="UYL528" s="3"/>
      <c r="UYM528" s="3"/>
      <c r="UYN528" s="3"/>
      <c r="UYO528" s="3"/>
      <c r="UYP528" s="3"/>
      <c r="UYQ528" s="3"/>
      <c r="UYR528" s="3"/>
      <c r="UYS528" s="3"/>
      <c r="UYT528" s="3"/>
      <c r="UYU528" s="3"/>
      <c r="UYV528" s="3"/>
      <c r="UYW528" s="3"/>
      <c r="UYX528" s="3"/>
      <c r="UYY528" s="3"/>
      <c r="UYZ528" s="3"/>
      <c r="UZA528" s="3"/>
      <c r="UZB528" s="3"/>
      <c r="UZC528" s="3"/>
      <c r="UZD528" s="3"/>
      <c r="UZE528" s="3"/>
      <c r="UZF528" s="3"/>
      <c r="UZG528" s="3"/>
      <c r="UZH528" s="3"/>
      <c r="UZI528" s="3"/>
      <c r="UZJ528" s="3"/>
      <c r="UZK528" s="3"/>
      <c r="UZL528" s="3"/>
      <c r="UZM528" s="3"/>
      <c r="UZN528" s="3"/>
      <c r="UZO528" s="3"/>
      <c r="UZP528" s="3"/>
      <c r="UZQ528" s="3"/>
      <c r="UZR528" s="3"/>
      <c r="UZS528" s="3"/>
      <c r="UZT528" s="3"/>
      <c r="UZU528" s="3"/>
      <c r="UZV528" s="3"/>
      <c r="UZW528" s="3"/>
      <c r="UZX528" s="3"/>
      <c r="UZY528" s="3"/>
      <c r="UZZ528" s="3"/>
      <c r="VAA528" s="3"/>
      <c r="VAB528" s="3"/>
      <c r="VAC528" s="3"/>
      <c r="VAD528" s="3"/>
      <c r="VAE528" s="3"/>
      <c r="VAF528" s="3"/>
      <c r="VAG528" s="3"/>
      <c r="VAH528" s="3"/>
      <c r="VAI528" s="3"/>
      <c r="VAJ528" s="3"/>
      <c r="VAK528" s="3"/>
      <c r="VAL528" s="3"/>
      <c r="VAM528" s="3"/>
      <c r="VAN528" s="3"/>
      <c r="VAO528" s="3"/>
      <c r="VAP528" s="3"/>
      <c r="VAQ528" s="3"/>
      <c r="VAR528" s="3"/>
      <c r="VAS528" s="3"/>
      <c r="VAT528" s="3"/>
      <c r="VAU528" s="3"/>
      <c r="VAV528" s="3"/>
      <c r="VAW528" s="3"/>
      <c r="VAX528" s="3"/>
      <c r="VAY528" s="3"/>
      <c r="VAZ528" s="3"/>
      <c r="VBA528" s="3"/>
      <c r="VBB528" s="3"/>
      <c r="VBC528" s="3"/>
      <c r="VBD528" s="3"/>
      <c r="VBE528" s="3"/>
      <c r="VBF528" s="3"/>
      <c r="VBG528" s="3"/>
      <c r="VBH528" s="3"/>
      <c r="VBI528" s="3"/>
      <c r="VBJ528" s="3"/>
      <c r="VBK528" s="3"/>
      <c r="VBL528" s="3"/>
      <c r="VBM528" s="3"/>
      <c r="VBN528" s="3"/>
      <c r="VBO528" s="3"/>
      <c r="VBP528" s="3"/>
      <c r="VBQ528" s="3"/>
      <c r="VBR528" s="3"/>
      <c r="VBS528" s="3"/>
      <c r="VBT528" s="3"/>
      <c r="VBU528" s="3"/>
      <c r="VBV528" s="3"/>
      <c r="VBW528" s="3"/>
      <c r="VBX528" s="3"/>
      <c r="VBY528" s="3"/>
      <c r="VBZ528" s="3"/>
      <c r="VCA528" s="3"/>
      <c r="VCB528" s="3"/>
      <c r="VCC528" s="3"/>
      <c r="VCD528" s="3"/>
      <c r="VCE528" s="3"/>
      <c r="VCF528" s="3"/>
      <c r="VCG528" s="3"/>
      <c r="VCH528" s="3"/>
      <c r="VCI528" s="3"/>
      <c r="VCJ528" s="3"/>
      <c r="VCK528" s="3"/>
      <c r="VCL528" s="3"/>
      <c r="VCM528" s="3"/>
      <c r="VCN528" s="3"/>
      <c r="VCO528" s="3"/>
      <c r="VCP528" s="3"/>
      <c r="VCQ528" s="3"/>
      <c r="VCR528" s="3"/>
      <c r="VCS528" s="3"/>
      <c r="VCT528" s="3"/>
      <c r="VCU528" s="3"/>
      <c r="VCV528" s="3"/>
      <c r="VCW528" s="3"/>
      <c r="VCX528" s="3"/>
      <c r="VCY528" s="3"/>
      <c r="VCZ528" s="3"/>
      <c r="VDA528" s="3"/>
      <c r="VDB528" s="3"/>
      <c r="VDC528" s="3"/>
      <c r="VDD528" s="3"/>
      <c r="VDE528" s="3"/>
      <c r="VDF528" s="3"/>
      <c r="VDG528" s="3"/>
      <c r="VDH528" s="3"/>
      <c r="VDI528" s="3"/>
      <c r="VDJ528" s="3"/>
      <c r="VDK528" s="3"/>
      <c r="VDL528" s="3"/>
      <c r="VDM528" s="3"/>
      <c r="VDN528" s="3"/>
      <c r="VDO528" s="3"/>
      <c r="VDP528" s="3"/>
      <c r="VDQ528" s="3"/>
      <c r="VDR528" s="3"/>
      <c r="VDS528" s="3"/>
      <c r="VDT528" s="3"/>
      <c r="VDU528" s="3"/>
      <c r="VDV528" s="3"/>
      <c r="VDW528" s="3"/>
      <c r="VDX528" s="3"/>
      <c r="VDY528" s="3"/>
      <c r="VDZ528" s="3"/>
      <c r="VEA528" s="3"/>
      <c r="VEB528" s="3"/>
      <c r="VEC528" s="3"/>
      <c r="VED528" s="3"/>
      <c r="VEE528" s="3"/>
      <c r="VEF528" s="3"/>
      <c r="VEG528" s="3"/>
      <c r="VEH528" s="3"/>
      <c r="VEI528" s="3"/>
      <c r="VEJ528" s="3"/>
      <c r="VEK528" s="3"/>
      <c r="VEL528" s="3"/>
      <c r="VEM528" s="3"/>
      <c r="VEN528" s="3"/>
      <c r="VEO528" s="3"/>
      <c r="VEP528" s="3"/>
      <c r="VEQ528" s="3"/>
      <c r="VER528" s="3"/>
      <c r="VES528" s="3"/>
      <c r="VET528" s="3"/>
      <c r="VEU528" s="3"/>
      <c r="VEV528" s="3"/>
      <c r="VEW528" s="3"/>
      <c r="VEX528" s="3"/>
      <c r="VEY528" s="3"/>
      <c r="VEZ528" s="3"/>
      <c r="VFA528" s="3"/>
      <c r="VFB528" s="3"/>
      <c r="VFC528" s="3"/>
      <c r="VFD528" s="3"/>
      <c r="VFE528" s="3"/>
      <c r="VFF528" s="3"/>
      <c r="VFG528" s="3"/>
      <c r="VFH528" s="3"/>
      <c r="VFI528" s="3"/>
      <c r="VFJ528" s="3"/>
      <c r="VFK528" s="3"/>
      <c r="VFL528" s="3"/>
      <c r="VFM528" s="3"/>
      <c r="VFN528" s="3"/>
      <c r="VFO528" s="3"/>
      <c r="VFP528" s="3"/>
      <c r="VFQ528" s="3"/>
      <c r="VFR528" s="3"/>
      <c r="VFS528" s="3"/>
      <c r="VFT528" s="3"/>
      <c r="VFU528" s="3"/>
      <c r="VFV528" s="3"/>
      <c r="VFW528" s="3"/>
      <c r="VFX528" s="3"/>
      <c r="VFY528" s="3"/>
      <c r="VFZ528" s="3"/>
      <c r="VGA528" s="3"/>
      <c r="VGB528" s="3"/>
      <c r="VGC528" s="3"/>
      <c r="VGD528" s="3"/>
      <c r="VGE528" s="3"/>
      <c r="VGF528" s="3"/>
      <c r="VGG528" s="3"/>
      <c r="VGH528" s="3"/>
      <c r="VGI528" s="3"/>
      <c r="VGJ528" s="3"/>
      <c r="VGK528" s="3"/>
      <c r="VGL528" s="3"/>
      <c r="VGM528" s="3"/>
      <c r="VGN528" s="3"/>
      <c r="VGO528" s="3"/>
      <c r="VGP528" s="3"/>
      <c r="VGQ528" s="3"/>
      <c r="VGR528" s="3"/>
      <c r="VGS528" s="3"/>
      <c r="VGT528" s="3"/>
      <c r="VGU528" s="3"/>
      <c r="VGV528" s="3"/>
      <c r="VGW528" s="3"/>
      <c r="VGX528" s="3"/>
      <c r="VGY528" s="3"/>
      <c r="VGZ528" s="3"/>
      <c r="VHA528" s="3"/>
      <c r="VHB528" s="3"/>
      <c r="VHC528" s="3"/>
      <c r="VHD528" s="3"/>
      <c r="VHE528" s="3"/>
      <c r="VHF528" s="3"/>
      <c r="VHG528" s="3"/>
      <c r="VHH528" s="3"/>
      <c r="VHI528" s="3"/>
      <c r="VHJ528" s="3"/>
      <c r="VHK528" s="3"/>
      <c r="VHL528" s="3"/>
      <c r="VHM528" s="3"/>
      <c r="VHN528" s="3"/>
      <c r="VHO528" s="3"/>
      <c r="VHP528" s="3"/>
      <c r="VHQ528" s="3"/>
      <c r="VHR528" s="3"/>
      <c r="VHS528" s="3"/>
      <c r="VHT528" s="3"/>
      <c r="VHU528" s="3"/>
      <c r="VHV528" s="3"/>
      <c r="VHW528" s="3"/>
      <c r="VHX528" s="3"/>
      <c r="VHY528" s="3"/>
      <c r="VHZ528" s="3"/>
      <c r="VIA528" s="3"/>
      <c r="VIB528" s="3"/>
      <c r="VIC528" s="3"/>
      <c r="VID528" s="3"/>
      <c r="VIE528" s="3"/>
      <c r="VIF528" s="3"/>
      <c r="VIG528" s="3"/>
      <c r="VIH528" s="3"/>
      <c r="VII528" s="3"/>
      <c r="VIJ528" s="3"/>
      <c r="VIK528" s="3"/>
      <c r="VIL528" s="3"/>
      <c r="VIM528" s="3"/>
      <c r="VIN528" s="3"/>
      <c r="VIO528" s="3"/>
      <c r="VIP528" s="3"/>
      <c r="VIQ528" s="3"/>
      <c r="VIR528" s="3"/>
      <c r="VIS528" s="3"/>
      <c r="VIT528" s="3"/>
      <c r="VIU528" s="3"/>
      <c r="VIV528" s="3"/>
      <c r="VIW528" s="3"/>
      <c r="VIX528" s="3"/>
      <c r="VIY528" s="3"/>
      <c r="VIZ528" s="3"/>
      <c r="VJA528" s="3"/>
      <c r="VJB528" s="3"/>
      <c r="VJC528" s="3"/>
      <c r="VJD528" s="3"/>
      <c r="VJE528" s="3"/>
      <c r="VJF528" s="3"/>
      <c r="VJG528" s="3"/>
      <c r="VJH528" s="3"/>
      <c r="VJI528" s="3"/>
      <c r="VJJ528" s="3"/>
      <c r="VJK528" s="3"/>
      <c r="VJL528" s="3"/>
      <c r="VJM528" s="3"/>
      <c r="VJN528" s="3"/>
      <c r="VJO528" s="3"/>
      <c r="VJP528" s="3"/>
      <c r="VJQ528" s="3"/>
      <c r="VJR528" s="3"/>
      <c r="VJS528" s="3"/>
      <c r="VJT528" s="3"/>
      <c r="VJU528" s="3"/>
      <c r="VJV528" s="3"/>
      <c r="VJW528" s="3"/>
      <c r="VJX528" s="3"/>
      <c r="VJY528" s="3"/>
      <c r="VJZ528" s="3"/>
      <c r="VKA528" s="3"/>
      <c r="VKB528" s="3"/>
      <c r="VKC528" s="3"/>
      <c r="VKD528" s="3"/>
      <c r="VKE528" s="3"/>
      <c r="VKF528" s="3"/>
      <c r="VKG528" s="3"/>
      <c r="VKH528" s="3"/>
      <c r="VKI528" s="3"/>
      <c r="VKJ528" s="3"/>
      <c r="VKK528" s="3"/>
      <c r="VKL528" s="3"/>
      <c r="VKM528" s="3"/>
      <c r="VKN528" s="3"/>
      <c r="VKO528" s="3"/>
      <c r="VKP528" s="3"/>
      <c r="VKQ528" s="3"/>
      <c r="VKR528" s="3"/>
      <c r="VKS528" s="3"/>
      <c r="VKT528" s="3"/>
      <c r="VKU528" s="3"/>
      <c r="VKV528" s="3"/>
      <c r="VKW528" s="3"/>
      <c r="VKX528" s="3"/>
      <c r="VKY528" s="3"/>
      <c r="VKZ528" s="3"/>
      <c r="VLA528" s="3"/>
      <c r="VLB528" s="3"/>
      <c r="VLC528" s="3"/>
      <c r="VLD528" s="3"/>
      <c r="VLE528" s="3"/>
      <c r="VLF528" s="3"/>
      <c r="VLG528" s="3"/>
      <c r="VLH528" s="3"/>
      <c r="VLI528" s="3"/>
      <c r="VLJ528" s="3"/>
      <c r="VLK528" s="3"/>
      <c r="VLL528" s="3"/>
      <c r="VLM528" s="3"/>
      <c r="VLN528" s="3"/>
      <c r="VLO528" s="3"/>
      <c r="VLP528" s="3"/>
      <c r="VLQ528" s="3"/>
      <c r="VLR528" s="3"/>
      <c r="VLS528" s="3"/>
      <c r="VLT528" s="3"/>
      <c r="VLU528" s="3"/>
      <c r="VLV528" s="3"/>
      <c r="VLW528" s="3"/>
      <c r="VLX528" s="3"/>
      <c r="VLY528" s="3"/>
      <c r="VLZ528" s="3"/>
      <c r="VMA528" s="3"/>
      <c r="VMB528" s="3"/>
      <c r="VMC528" s="3"/>
      <c r="VMD528" s="3"/>
      <c r="VME528" s="3"/>
      <c r="VMF528" s="3"/>
      <c r="VMG528" s="3"/>
      <c r="VMH528" s="3"/>
      <c r="VMI528" s="3"/>
      <c r="VMJ528" s="3"/>
      <c r="VMK528" s="3"/>
      <c r="VML528" s="3"/>
      <c r="VMM528" s="3"/>
      <c r="VMN528" s="3"/>
      <c r="VMO528" s="3"/>
      <c r="VMP528" s="3"/>
      <c r="VMQ528" s="3"/>
      <c r="VMR528" s="3"/>
      <c r="VMS528" s="3"/>
      <c r="VMT528" s="3"/>
      <c r="VMU528" s="3"/>
      <c r="VMV528" s="3"/>
      <c r="VMW528" s="3"/>
      <c r="VMX528" s="3"/>
      <c r="VMY528" s="3"/>
      <c r="VMZ528" s="3"/>
      <c r="VNA528" s="3"/>
      <c r="VNB528" s="3"/>
      <c r="VNC528" s="3"/>
      <c r="VND528" s="3"/>
      <c r="VNE528" s="3"/>
      <c r="VNF528" s="3"/>
      <c r="VNG528" s="3"/>
      <c r="VNH528" s="3"/>
      <c r="VNI528" s="3"/>
      <c r="VNJ528" s="3"/>
      <c r="VNK528" s="3"/>
      <c r="VNL528" s="3"/>
      <c r="VNM528" s="3"/>
      <c r="VNN528" s="3"/>
      <c r="VNO528" s="3"/>
      <c r="VNP528" s="3"/>
      <c r="VNQ528" s="3"/>
      <c r="VNR528" s="3"/>
      <c r="VNS528" s="3"/>
      <c r="VNT528" s="3"/>
      <c r="VNU528" s="3"/>
      <c r="VNV528" s="3"/>
      <c r="VNW528" s="3"/>
      <c r="VNX528" s="3"/>
      <c r="VNY528" s="3"/>
      <c r="VNZ528" s="3"/>
      <c r="VOA528" s="3"/>
      <c r="VOB528" s="3"/>
      <c r="VOC528" s="3"/>
      <c r="VOD528" s="3"/>
      <c r="VOE528" s="3"/>
      <c r="VOF528" s="3"/>
      <c r="VOG528" s="3"/>
      <c r="VOH528" s="3"/>
      <c r="VOI528" s="3"/>
      <c r="VOJ528" s="3"/>
      <c r="VOK528" s="3"/>
      <c r="VOL528" s="3"/>
      <c r="VOM528" s="3"/>
      <c r="VON528" s="3"/>
      <c r="VOO528" s="3"/>
      <c r="VOP528" s="3"/>
      <c r="VOQ528" s="3"/>
      <c r="VOR528" s="3"/>
      <c r="VOS528" s="3"/>
      <c r="VOT528" s="3"/>
      <c r="VOU528" s="3"/>
      <c r="VOV528" s="3"/>
      <c r="VOW528" s="3"/>
      <c r="VOX528" s="3"/>
      <c r="VOY528" s="3"/>
      <c r="VOZ528" s="3"/>
      <c r="VPA528" s="3"/>
      <c r="VPB528" s="3"/>
      <c r="VPC528" s="3"/>
      <c r="VPD528" s="3"/>
      <c r="VPE528" s="3"/>
      <c r="VPF528" s="3"/>
      <c r="VPG528" s="3"/>
      <c r="VPH528" s="3"/>
      <c r="VPI528" s="3"/>
      <c r="VPJ528" s="3"/>
      <c r="VPK528" s="3"/>
      <c r="VPL528" s="3"/>
      <c r="VPM528" s="3"/>
      <c r="VPN528" s="3"/>
      <c r="VPO528" s="3"/>
      <c r="VPP528" s="3"/>
      <c r="VPQ528" s="3"/>
      <c r="VPR528" s="3"/>
      <c r="VPS528" s="3"/>
      <c r="VPT528" s="3"/>
      <c r="VPU528" s="3"/>
      <c r="VPV528" s="3"/>
      <c r="VPW528" s="3"/>
      <c r="VPX528" s="3"/>
      <c r="VPY528" s="3"/>
      <c r="VPZ528" s="3"/>
      <c r="VQA528" s="3"/>
      <c r="VQB528" s="3"/>
      <c r="VQC528" s="3"/>
      <c r="VQD528" s="3"/>
      <c r="VQE528" s="3"/>
      <c r="VQF528" s="3"/>
      <c r="VQG528" s="3"/>
      <c r="VQH528" s="3"/>
      <c r="VQI528" s="3"/>
      <c r="VQJ528" s="3"/>
      <c r="VQK528" s="3"/>
      <c r="VQL528" s="3"/>
      <c r="VQM528" s="3"/>
      <c r="VQN528" s="3"/>
      <c r="VQO528" s="3"/>
      <c r="VQP528" s="3"/>
      <c r="VQQ528" s="3"/>
      <c r="VQR528" s="3"/>
      <c r="VQS528" s="3"/>
      <c r="VQT528" s="3"/>
      <c r="VQU528" s="3"/>
      <c r="VQV528" s="3"/>
      <c r="VQW528" s="3"/>
      <c r="VQX528" s="3"/>
      <c r="VQY528" s="3"/>
      <c r="VQZ528" s="3"/>
      <c r="VRA528" s="3"/>
      <c r="VRB528" s="3"/>
      <c r="VRC528" s="3"/>
      <c r="VRD528" s="3"/>
      <c r="VRE528" s="3"/>
      <c r="VRF528" s="3"/>
      <c r="VRG528" s="3"/>
      <c r="VRH528" s="3"/>
      <c r="VRI528" s="3"/>
      <c r="VRJ528" s="3"/>
      <c r="VRK528" s="3"/>
      <c r="VRL528" s="3"/>
      <c r="VRM528" s="3"/>
      <c r="VRN528" s="3"/>
      <c r="VRO528" s="3"/>
      <c r="VRP528" s="3"/>
      <c r="VRQ528" s="3"/>
      <c r="VRR528" s="3"/>
      <c r="VRS528" s="3"/>
      <c r="VRT528" s="3"/>
      <c r="VRU528" s="3"/>
      <c r="VRV528" s="3"/>
      <c r="VRW528" s="3"/>
      <c r="VRX528" s="3"/>
      <c r="VRY528" s="3"/>
      <c r="VRZ528" s="3"/>
      <c r="VSA528" s="3"/>
      <c r="VSB528" s="3"/>
      <c r="VSC528" s="3"/>
      <c r="VSD528" s="3"/>
      <c r="VSE528" s="3"/>
      <c r="VSF528" s="3"/>
      <c r="VSG528" s="3"/>
      <c r="VSH528" s="3"/>
      <c r="VSI528" s="3"/>
      <c r="VSJ528" s="3"/>
      <c r="VSK528" s="3"/>
      <c r="VSL528" s="3"/>
      <c r="VSM528" s="3"/>
      <c r="VSN528" s="3"/>
      <c r="VSO528" s="3"/>
      <c r="VSP528" s="3"/>
      <c r="VSQ528" s="3"/>
      <c r="VSR528" s="3"/>
      <c r="VSS528" s="3"/>
      <c r="VST528" s="3"/>
      <c r="VSU528" s="3"/>
      <c r="VSV528" s="3"/>
      <c r="VSW528" s="3"/>
      <c r="VSX528" s="3"/>
      <c r="VSY528" s="3"/>
      <c r="VSZ528" s="3"/>
      <c r="VTA528" s="3"/>
      <c r="VTB528" s="3"/>
      <c r="VTC528" s="3"/>
      <c r="VTD528" s="3"/>
      <c r="VTE528" s="3"/>
      <c r="VTF528" s="3"/>
      <c r="VTG528" s="3"/>
      <c r="VTH528" s="3"/>
      <c r="VTI528" s="3"/>
      <c r="VTJ528" s="3"/>
      <c r="VTK528" s="3"/>
      <c r="VTL528" s="3"/>
      <c r="VTM528" s="3"/>
      <c r="VTN528" s="3"/>
      <c r="VTO528" s="3"/>
      <c r="VTP528" s="3"/>
      <c r="VTQ528" s="3"/>
      <c r="VTR528" s="3"/>
      <c r="VTS528" s="3"/>
      <c r="VTT528" s="3"/>
      <c r="VTU528" s="3"/>
      <c r="VTV528" s="3"/>
      <c r="VTW528" s="3"/>
      <c r="VTX528" s="3"/>
      <c r="VTY528" s="3"/>
      <c r="VTZ528" s="3"/>
      <c r="VUA528" s="3"/>
      <c r="VUB528" s="3"/>
      <c r="VUC528" s="3"/>
      <c r="VUD528" s="3"/>
      <c r="VUE528" s="3"/>
      <c r="VUF528" s="3"/>
      <c r="VUG528" s="3"/>
      <c r="VUH528" s="3"/>
      <c r="VUI528" s="3"/>
      <c r="VUJ528" s="3"/>
      <c r="VUK528" s="3"/>
      <c r="VUL528" s="3"/>
      <c r="VUM528" s="3"/>
      <c r="VUN528" s="3"/>
      <c r="VUO528" s="3"/>
      <c r="VUP528" s="3"/>
      <c r="VUQ528" s="3"/>
      <c r="VUR528" s="3"/>
      <c r="VUS528" s="3"/>
      <c r="VUT528" s="3"/>
      <c r="VUU528" s="3"/>
      <c r="VUV528" s="3"/>
      <c r="VUW528" s="3"/>
      <c r="VUX528" s="3"/>
      <c r="VUY528" s="3"/>
      <c r="VUZ528" s="3"/>
      <c r="VVA528" s="3"/>
      <c r="VVB528" s="3"/>
      <c r="VVC528" s="3"/>
      <c r="VVD528" s="3"/>
      <c r="VVE528" s="3"/>
      <c r="VVF528" s="3"/>
      <c r="VVG528" s="3"/>
      <c r="VVH528" s="3"/>
      <c r="VVI528" s="3"/>
      <c r="VVJ528" s="3"/>
      <c r="VVK528" s="3"/>
      <c r="VVL528" s="3"/>
      <c r="VVM528" s="3"/>
      <c r="VVN528" s="3"/>
      <c r="VVO528" s="3"/>
      <c r="VVP528" s="3"/>
      <c r="VVQ528" s="3"/>
      <c r="VVR528" s="3"/>
      <c r="VVS528" s="3"/>
      <c r="VVT528" s="3"/>
      <c r="VVU528" s="3"/>
      <c r="VVV528" s="3"/>
      <c r="VVW528" s="3"/>
      <c r="VVX528" s="3"/>
      <c r="VVY528" s="3"/>
      <c r="VVZ528" s="3"/>
      <c r="VWA528" s="3"/>
      <c r="VWB528" s="3"/>
      <c r="VWC528" s="3"/>
      <c r="VWD528" s="3"/>
      <c r="VWE528" s="3"/>
      <c r="VWF528" s="3"/>
      <c r="VWG528" s="3"/>
      <c r="VWH528" s="3"/>
      <c r="VWI528" s="3"/>
      <c r="VWJ528" s="3"/>
      <c r="VWK528" s="3"/>
      <c r="VWL528" s="3"/>
      <c r="VWM528" s="3"/>
      <c r="VWN528" s="3"/>
      <c r="VWO528" s="3"/>
      <c r="VWP528" s="3"/>
      <c r="VWQ528" s="3"/>
      <c r="VWR528" s="3"/>
      <c r="VWS528" s="3"/>
      <c r="VWT528" s="3"/>
      <c r="VWU528" s="3"/>
      <c r="VWV528" s="3"/>
      <c r="VWW528" s="3"/>
      <c r="VWX528" s="3"/>
      <c r="VWY528" s="3"/>
      <c r="VWZ528" s="3"/>
      <c r="VXA528" s="3"/>
      <c r="VXB528" s="3"/>
      <c r="VXC528" s="3"/>
      <c r="VXD528" s="3"/>
      <c r="VXE528" s="3"/>
      <c r="VXF528" s="3"/>
      <c r="VXG528" s="3"/>
      <c r="VXH528" s="3"/>
      <c r="VXI528" s="3"/>
      <c r="VXJ528" s="3"/>
      <c r="VXK528" s="3"/>
      <c r="VXL528" s="3"/>
      <c r="VXM528" s="3"/>
      <c r="VXN528" s="3"/>
      <c r="VXO528" s="3"/>
      <c r="VXP528" s="3"/>
      <c r="VXQ528" s="3"/>
      <c r="VXR528" s="3"/>
      <c r="VXS528" s="3"/>
      <c r="VXT528" s="3"/>
      <c r="VXU528" s="3"/>
      <c r="VXV528" s="3"/>
      <c r="VXW528" s="3"/>
      <c r="VXX528" s="3"/>
      <c r="VXY528" s="3"/>
      <c r="VXZ528" s="3"/>
      <c r="VYA528" s="3"/>
      <c r="VYB528" s="3"/>
      <c r="VYC528" s="3"/>
      <c r="VYD528" s="3"/>
      <c r="VYE528" s="3"/>
      <c r="VYF528" s="3"/>
      <c r="VYG528" s="3"/>
      <c r="VYH528" s="3"/>
      <c r="VYI528" s="3"/>
      <c r="VYJ528" s="3"/>
      <c r="VYK528" s="3"/>
      <c r="VYL528" s="3"/>
      <c r="VYM528" s="3"/>
      <c r="VYN528" s="3"/>
      <c r="VYO528" s="3"/>
      <c r="VYP528" s="3"/>
      <c r="VYQ528" s="3"/>
      <c r="VYR528" s="3"/>
      <c r="VYS528" s="3"/>
      <c r="VYT528" s="3"/>
      <c r="VYU528" s="3"/>
      <c r="VYV528" s="3"/>
      <c r="VYW528" s="3"/>
      <c r="VYX528" s="3"/>
      <c r="VYY528" s="3"/>
      <c r="VYZ528" s="3"/>
      <c r="VZA528" s="3"/>
      <c r="VZB528" s="3"/>
      <c r="VZC528" s="3"/>
      <c r="VZD528" s="3"/>
      <c r="VZE528" s="3"/>
      <c r="VZF528" s="3"/>
      <c r="VZG528" s="3"/>
      <c r="VZH528" s="3"/>
      <c r="VZI528" s="3"/>
      <c r="VZJ528" s="3"/>
      <c r="VZK528" s="3"/>
      <c r="VZL528" s="3"/>
      <c r="VZM528" s="3"/>
      <c r="VZN528" s="3"/>
      <c r="VZO528" s="3"/>
      <c r="VZP528" s="3"/>
      <c r="VZQ528" s="3"/>
      <c r="VZR528" s="3"/>
      <c r="VZS528" s="3"/>
      <c r="VZT528" s="3"/>
      <c r="VZU528" s="3"/>
      <c r="VZV528" s="3"/>
      <c r="VZW528" s="3"/>
      <c r="VZX528" s="3"/>
      <c r="VZY528" s="3"/>
      <c r="VZZ528" s="3"/>
      <c r="WAA528" s="3"/>
      <c r="WAB528" s="3"/>
      <c r="WAC528" s="3"/>
      <c r="WAD528" s="3"/>
      <c r="WAE528" s="3"/>
      <c r="WAF528" s="3"/>
      <c r="WAG528" s="3"/>
      <c r="WAH528" s="3"/>
      <c r="WAI528" s="3"/>
      <c r="WAJ528" s="3"/>
      <c r="WAK528" s="3"/>
      <c r="WAL528" s="3"/>
      <c r="WAM528" s="3"/>
      <c r="WAN528" s="3"/>
      <c r="WAO528" s="3"/>
      <c r="WAP528" s="3"/>
      <c r="WAQ528" s="3"/>
      <c r="WAR528" s="3"/>
      <c r="WAS528" s="3"/>
      <c r="WAT528" s="3"/>
      <c r="WAU528" s="3"/>
      <c r="WAV528" s="3"/>
      <c r="WAW528" s="3"/>
      <c r="WAX528" s="3"/>
      <c r="WAY528" s="3"/>
      <c r="WAZ528" s="3"/>
      <c r="WBA528" s="3"/>
      <c r="WBB528" s="3"/>
      <c r="WBC528" s="3"/>
      <c r="WBD528" s="3"/>
      <c r="WBE528" s="3"/>
      <c r="WBF528" s="3"/>
      <c r="WBG528" s="3"/>
      <c r="WBH528" s="3"/>
      <c r="WBI528" s="3"/>
      <c r="WBJ528" s="3"/>
      <c r="WBK528" s="3"/>
      <c r="WBL528" s="3"/>
      <c r="WBM528" s="3"/>
      <c r="WBN528" s="3"/>
      <c r="WBO528" s="3"/>
      <c r="WBP528" s="3"/>
      <c r="WBQ528" s="3"/>
      <c r="WBR528" s="3"/>
      <c r="WBS528" s="3"/>
      <c r="WBT528" s="3"/>
      <c r="WBU528" s="3"/>
      <c r="WBV528" s="3"/>
      <c r="WBW528" s="3"/>
      <c r="WBX528" s="3"/>
      <c r="WBY528" s="3"/>
      <c r="WBZ528" s="3"/>
      <c r="WCA528" s="3"/>
      <c r="WCB528" s="3"/>
      <c r="WCC528" s="3"/>
      <c r="WCD528" s="3"/>
      <c r="WCE528" s="3"/>
      <c r="WCF528" s="3"/>
      <c r="WCG528" s="3"/>
      <c r="WCH528" s="3"/>
      <c r="WCI528" s="3"/>
      <c r="WCJ528" s="3"/>
      <c r="WCK528" s="3"/>
      <c r="WCL528" s="3"/>
      <c r="WCM528" s="3"/>
      <c r="WCN528" s="3"/>
      <c r="WCO528" s="3"/>
      <c r="WCP528" s="3"/>
      <c r="WCQ528" s="3"/>
      <c r="WCR528" s="3"/>
      <c r="WCS528" s="3"/>
      <c r="WCT528" s="3"/>
      <c r="WCU528" s="3"/>
      <c r="WCV528" s="3"/>
      <c r="WCW528" s="3"/>
      <c r="WCX528" s="3"/>
      <c r="WCY528" s="3"/>
      <c r="WCZ528" s="3"/>
      <c r="WDA528" s="3"/>
      <c r="WDB528" s="3"/>
      <c r="WDC528" s="3"/>
      <c r="WDD528" s="3"/>
      <c r="WDE528" s="3"/>
      <c r="WDF528" s="3"/>
      <c r="WDG528" s="3"/>
      <c r="WDH528" s="3"/>
      <c r="WDI528" s="3"/>
      <c r="WDJ528" s="3"/>
      <c r="WDK528" s="3"/>
      <c r="WDL528" s="3"/>
      <c r="WDM528" s="3"/>
      <c r="WDN528" s="3"/>
      <c r="WDO528" s="3"/>
      <c r="WDP528" s="3"/>
      <c r="WDQ528" s="3"/>
      <c r="WDR528" s="3"/>
      <c r="WDS528" s="3"/>
      <c r="WDT528" s="3"/>
      <c r="WDU528" s="3"/>
      <c r="WDV528" s="3"/>
      <c r="WDW528" s="3"/>
      <c r="WDX528" s="3"/>
      <c r="WDY528" s="3"/>
      <c r="WDZ528" s="3"/>
      <c r="WEA528" s="3"/>
      <c r="WEB528" s="3"/>
      <c r="WEC528" s="3"/>
      <c r="WED528" s="3"/>
      <c r="WEE528" s="3"/>
      <c r="WEF528" s="3"/>
      <c r="WEG528" s="3"/>
      <c r="WEH528" s="3"/>
      <c r="WEI528" s="3"/>
      <c r="WEJ528" s="3"/>
      <c r="WEK528" s="3"/>
      <c r="WEL528" s="3"/>
      <c r="WEM528" s="3"/>
      <c r="WEN528" s="3"/>
      <c r="WEO528" s="3"/>
      <c r="WEP528" s="3"/>
      <c r="WEQ528" s="3"/>
      <c r="WER528" s="3"/>
      <c r="WES528" s="3"/>
      <c r="WET528" s="3"/>
      <c r="WEU528" s="3"/>
      <c r="WEV528" s="3"/>
      <c r="WEW528" s="3"/>
      <c r="WEX528" s="3"/>
      <c r="WEY528" s="3"/>
      <c r="WEZ528" s="3"/>
      <c r="WFA528" s="3"/>
      <c r="WFB528" s="3"/>
      <c r="WFC528" s="3"/>
      <c r="WFD528" s="3"/>
      <c r="WFE528" s="3"/>
      <c r="WFF528" s="3"/>
      <c r="WFG528" s="3"/>
      <c r="WFH528" s="3"/>
      <c r="WFI528" s="3"/>
      <c r="WFJ528" s="3"/>
      <c r="WFK528" s="3"/>
      <c r="WFL528" s="3"/>
      <c r="WFM528" s="3"/>
      <c r="WFN528" s="3"/>
      <c r="WFO528" s="3"/>
      <c r="WFP528" s="3"/>
      <c r="WFQ528" s="3"/>
      <c r="WFR528" s="3"/>
      <c r="WFS528" s="3"/>
      <c r="WFT528" s="3"/>
      <c r="WFU528" s="3"/>
      <c r="WFV528" s="3"/>
      <c r="WFW528" s="3"/>
      <c r="WFX528" s="3"/>
      <c r="WFY528" s="3"/>
      <c r="WFZ528" s="3"/>
      <c r="WGA528" s="3"/>
      <c r="WGB528" s="3"/>
      <c r="WGC528" s="3"/>
      <c r="WGD528" s="3"/>
      <c r="WGE528" s="3"/>
      <c r="WGF528" s="3"/>
      <c r="WGG528" s="3"/>
      <c r="WGH528" s="3"/>
      <c r="WGI528" s="3"/>
      <c r="WGJ528" s="3"/>
      <c r="WGK528" s="3"/>
      <c r="WGL528" s="3"/>
      <c r="WGM528" s="3"/>
      <c r="WGN528" s="3"/>
      <c r="WGO528" s="3"/>
      <c r="WGP528" s="3"/>
      <c r="WGQ528" s="3"/>
      <c r="WGR528" s="3"/>
      <c r="WGS528" s="3"/>
      <c r="WGT528" s="3"/>
      <c r="WGU528" s="3"/>
      <c r="WGV528" s="3"/>
      <c r="WGW528" s="3"/>
      <c r="WGX528" s="3"/>
      <c r="WGY528" s="3"/>
      <c r="WGZ528" s="3"/>
      <c r="WHA528" s="3"/>
      <c r="WHB528" s="3"/>
      <c r="WHC528" s="3"/>
      <c r="WHD528" s="3"/>
      <c r="WHE528" s="3"/>
      <c r="WHF528" s="3"/>
      <c r="WHG528" s="3"/>
      <c r="WHH528" s="3"/>
      <c r="WHI528" s="3"/>
      <c r="WHJ528" s="3"/>
      <c r="WHK528" s="3"/>
      <c r="WHL528" s="3"/>
      <c r="WHM528" s="3"/>
      <c r="WHN528" s="3"/>
      <c r="WHO528" s="3"/>
      <c r="WHP528" s="3"/>
      <c r="WHQ528" s="3"/>
      <c r="WHR528" s="3"/>
      <c r="WHS528" s="3"/>
      <c r="WHT528" s="3"/>
      <c r="WHU528" s="3"/>
      <c r="WHV528" s="3"/>
      <c r="WHW528" s="3"/>
      <c r="WHX528" s="3"/>
      <c r="WHY528" s="3"/>
      <c r="WHZ528" s="3"/>
      <c r="WIA528" s="3"/>
      <c r="WIB528" s="3"/>
      <c r="WIC528" s="3"/>
      <c r="WID528" s="3"/>
      <c r="WIE528" s="3"/>
      <c r="WIF528" s="3"/>
      <c r="WIG528" s="3"/>
      <c r="WIH528" s="3"/>
      <c r="WII528" s="3"/>
      <c r="WIJ528" s="3"/>
      <c r="WIK528" s="3"/>
      <c r="WIL528" s="3"/>
      <c r="WIM528" s="3"/>
      <c r="WIN528" s="3"/>
      <c r="WIO528" s="3"/>
      <c r="WIP528" s="3"/>
      <c r="WIQ528" s="3"/>
      <c r="WIR528" s="3"/>
      <c r="WIS528" s="3"/>
      <c r="WIT528" s="3"/>
      <c r="WIU528" s="3"/>
      <c r="WIV528" s="3"/>
      <c r="WIW528" s="3"/>
      <c r="WIX528" s="3"/>
      <c r="WIY528" s="3"/>
      <c r="WIZ528" s="3"/>
      <c r="WJA528" s="3"/>
      <c r="WJB528" s="3"/>
      <c r="WJC528" s="3"/>
      <c r="WJD528" s="3"/>
      <c r="WJE528" s="3"/>
      <c r="WJF528" s="3"/>
      <c r="WJG528" s="3"/>
      <c r="WJH528" s="3"/>
      <c r="WJI528" s="3"/>
      <c r="WJJ528" s="3"/>
      <c r="WJK528" s="3"/>
      <c r="WJL528" s="3"/>
      <c r="WJM528" s="3"/>
      <c r="WJN528" s="3"/>
      <c r="WJO528" s="3"/>
      <c r="WJP528" s="3"/>
      <c r="WJQ528" s="3"/>
      <c r="WJR528" s="3"/>
      <c r="WJS528" s="3"/>
      <c r="WJT528" s="3"/>
      <c r="WJU528" s="3"/>
      <c r="WJV528" s="3"/>
      <c r="WJW528" s="3"/>
      <c r="WJX528" s="3"/>
      <c r="WJY528" s="3"/>
      <c r="WJZ528" s="3"/>
      <c r="WKA528" s="3"/>
      <c r="WKB528" s="3"/>
      <c r="WKC528" s="3"/>
      <c r="WKD528" s="3"/>
      <c r="WKE528" s="3"/>
      <c r="WKF528" s="3"/>
      <c r="WKG528" s="3"/>
      <c r="WKH528" s="3"/>
      <c r="WKI528" s="3"/>
      <c r="WKJ528" s="3"/>
      <c r="WKK528" s="3"/>
      <c r="WKL528" s="3"/>
      <c r="WKM528" s="3"/>
      <c r="WKN528" s="3"/>
      <c r="WKO528" s="3"/>
      <c r="WKP528" s="3"/>
      <c r="WKQ528" s="3"/>
      <c r="WKR528" s="3"/>
      <c r="WKS528" s="3"/>
      <c r="WKT528" s="3"/>
      <c r="WKU528" s="3"/>
      <c r="WKV528" s="3"/>
      <c r="WKW528" s="3"/>
      <c r="WKX528" s="3"/>
      <c r="WKY528" s="3"/>
      <c r="WKZ528" s="3"/>
      <c r="WLA528" s="3"/>
      <c r="WLB528" s="3"/>
      <c r="WLC528" s="3"/>
      <c r="WLD528" s="3"/>
      <c r="WLE528" s="3"/>
      <c r="WLF528" s="3"/>
      <c r="WLG528" s="3"/>
      <c r="WLH528" s="3"/>
      <c r="WLI528" s="3"/>
      <c r="WLJ528" s="3"/>
      <c r="WLK528" s="3"/>
      <c r="WLL528" s="3"/>
      <c r="WLM528" s="3"/>
      <c r="WLN528" s="3"/>
      <c r="WLO528" s="3"/>
      <c r="WLP528" s="3"/>
      <c r="WLQ528" s="3"/>
      <c r="WLR528" s="3"/>
      <c r="WLS528" s="3"/>
      <c r="WLT528" s="3"/>
      <c r="WLU528" s="3"/>
      <c r="WLV528" s="3"/>
      <c r="WLW528" s="3"/>
      <c r="WLX528" s="3"/>
      <c r="WLY528" s="3"/>
      <c r="WLZ528" s="3"/>
      <c r="WMA528" s="3"/>
      <c r="WMB528" s="3"/>
      <c r="WMC528" s="3"/>
      <c r="WMD528" s="3"/>
      <c r="WME528" s="3"/>
      <c r="WMF528" s="3"/>
      <c r="WMG528" s="3"/>
      <c r="WMH528" s="3"/>
      <c r="WMI528" s="3"/>
      <c r="WMJ528" s="3"/>
      <c r="WMK528" s="3"/>
      <c r="WML528" s="3"/>
      <c r="WMM528" s="3"/>
      <c r="WMN528" s="3"/>
      <c r="WMO528" s="3"/>
      <c r="WMP528" s="3"/>
      <c r="WMQ528" s="3"/>
      <c r="WMR528" s="3"/>
      <c r="WMS528" s="3"/>
      <c r="WMT528" s="3"/>
      <c r="WMU528" s="3"/>
      <c r="WMV528" s="3"/>
      <c r="WMW528" s="3"/>
      <c r="WMX528" s="3"/>
      <c r="WMY528" s="3"/>
      <c r="WMZ528" s="3"/>
      <c r="WNA528" s="3"/>
      <c r="WNB528" s="3"/>
      <c r="WNC528" s="3"/>
      <c r="WND528" s="3"/>
      <c r="WNE528" s="3"/>
      <c r="WNF528" s="3"/>
      <c r="WNG528" s="3"/>
      <c r="WNH528" s="3"/>
      <c r="WNI528" s="3"/>
      <c r="WNJ528" s="3"/>
      <c r="WNK528" s="3"/>
      <c r="WNL528" s="3"/>
      <c r="WNM528" s="3"/>
      <c r="WNN528" s="3"/>
      <c r="WNO528" s="3"/>
      <c r="WNP528" s="3"/>
      <c r="WNQ528" s="3"/>
      <c r="WNR528" s="3"/>
      <c r="WNS528" s="3"/>
      <c r="WNT528" s="3"/>
      <c r="WNU528" s="3"/>
      <c r="WNV528" s="3"/>
      <c r="WNW528" s="3"/>
      <c r="WNX528" s="3"/>
      <c r="WNY528" s="3"/>
      <c r="WNZ528" s="3"/>
      <c r="WOA528" s="3"/>
      <c r="WOB528" s="3"/>
      <c r="WOC528" s="3"/>
      <c r="WOD528" s="3"/>
      <c r="WOE528" s="3"/>
      <c r="WOF528" s="3"/>
      <c r="WOG528" s="3"/>
      <c r="WOH528" s="3"/>
      <c r="WOI528" s="3"/>
      <c r="WOJ528" s="3"/>
      <c r="WOK528" s="3"/>
      <c r="WOL528" s="3"/>
      <c r="WOM528" s="3"/>
      <c r="WON528" s="3"/>
      <c r="WOO528" s="3"/>
      <c r="WOP528" s="3"/>
      <c r="WOQ528" s="3"/>
      <c r="WOR528" s="3"/>
      <c r="WOS528" s="3"/>
      <c r="WOT528" s="3"/>
      <c r="WOU528" s="3"/>
      <c r="WOV528" s="3"/>
      <c r="WOW528" s="3"/>
      <c r="WOX528" s="3"/>
      <c r="WOY528" s="3"/>
      <c r="WOZ528" s="3"/>
      <c r="WPA528" s="3"/>
      <c r="WPB528" s="3"/>
      <c r="WPC528" s="3"/>
      <c r="WPD528" s="3"/>
      <c r="WPE528" s="3"/>
      <c r="WPF528" s="3"/>
      <c r="WPG528" s="3"/>
      <c r="WPH528" s="3"/>
      <c r="WPI528" s="3"/>
      <c r="WPJ528" s="3"/>
      <c r="WPK528" s="3"/>
      <c r="WPL528" s="3"/>
      <c r="WPM528" s="3"/>
      <c r="WPN528" s="3"/>
      <c r="WPO528" s="3"/>
      <c r="WPP528" s="3"/>
      <c r="WPQ528" s="3"/>
      <c r="WPR528" s="3"/>
      <c r="WPS528" s="3"/>
      <c r="WPT528" s="3"/>
      <c r="WPU528" s="3"/>
      <c r="WPV528" s="3"/>
      <c r="WPW528" s="3"/>
      <c r="WPX528" s="3"/>
      <c r="WPY528" s="3"/>
      <c r="WPZ528" s="3"/>
      <c r="WQA528" s="3"/>
      <c r="WQB528" s="3"/>
      <c r="WQC528" s="3"/>
      <c r="WQD528" s="3"/>
      <c r="WQE528" s="3"/>
      <c r="WQF528" s="3"/>
      <c r="WQG528" s="3"/>
      <c r="WQH528" s="3"/>
      <c r="WQI528" s="3"/>
      <c r="WQJ528" s="3"/>
      <c r="WQK528" s="3"/>
      <c r="WQL528" s="3"/>
      <c r="WQM528" s="3"/>
      <c r="WQN528" s="3"/>
      <c r="WQO528" s="3"/>
      <c r="WQP528" s="3"/>
      <c r="WQQ528" s="3"/>
      <c r="WQR528" s="3"/>
      <c r="WQS528" s="3"/>
      <c r="WQT528" s="3"/>
      <c r="WQU528" s="3"/>
      <c r="WQV528" s="3"/>
      <c r="WQW528" s="3"/>
      <c r="WQX528" s="3"/>
      <c r="WQY528" s="3"/>
      <c r="WQZ528" s="3"/>
      <c r="WRA528" s="3"/>
      <c r="WRB528" s="3"/>
      <c r="WRC528" s="3"/>
      <c r="WRD528" s="3"/>
      <c r="WRE528" s="3"/>
      <c r="WRF528" s="3"/>
      <c r="WRG528" s="3"/>
      <c r="WRH528" s="3"/>
      <c r="WRI528" s="3"/>
      <c r="WRJ528" s="3"/>
      <c r="WRK528" s="3"/>
      <c r="WRL528" s="3"/>
      <c r="WRM528" s="3"/>
      <c r="WRN528" s="3"/>
      <c r="WRO528" s="3"/>
      <c r="WRP528" s="3"/>
      <c r="WRQ528" s="3"/>
      <c r="WRR528" s="3"/>
      <c r="WRS528" s="3"/>
      <c r="WRT528" s="3"/>
      <c r="WRU528" s="3"/>
      <c r="WRV528" s="3"/>
      <c r="WRW528" s="3"/>
      <c r="WRX528" s="3"/>
      <c r="WRY528" s="3"/>
      <c r="WRZ528" s="3"/>
      <c r="WSA528" s="3"/>
      <c r="WSB528" s="3"/>
      <c r="WSC528" s="3"/>
      <c r="WSD528" s="3"/>
      <c r="WSE528" s="3"/>
      <c r="WSF528" s="3"/>
      <c r="WSG528" s="3"/>
      <c r="WSH528" s="3"/>
      <c r="WSI528" s="3"/>
      <c r="WSJ528" s="3"/>
      <c r="WSK528" s="3"/>
      <c r="WSL528" s="3"/>
      <c r="WSM528" s="3"/>
      <c r="WSN528" s="3"/>
      <c r="WSO528" s="3"/>
      <c r="WSP528" s="3"/>
      <c r="WSQ528" s="3"/>
      <c r="WSR528" s="3"/>
      <c r="WSS528" s="3"/>
      <c r="WST528" s="3"/>
      <c r="WSU528" s="3"/>
      <c r="WSV528" s="3"/>
      <c r="WSW528" s="3"/>
      <c r="WSX528" s="3"/>
      <c r="WSY528" s="3"/>
      <c r="WSZ528" s="3"/>
      <c r="WTA528" s="3"/>
      <c r="WTB528" s="3"/>
      <c r="WTC528" s="3"/>
      <c r="WTD528" s="3"/>
      <c r="WTE528" s="3"/>
      <c r="WTF528" s="3"/>
      <c r="WTG528" s="3"/>
      <c r="WTH528" s="3"/>
      <c r="WTI528" s="3"/>
      <c r="WTJ528" s="3"/>
      <c r="WTK528" s="3"/>
      <c r="WTL528" s="3"/>
      <c r="WTM528" s="3"/>
      <c r="WTN528" s="3"/>
      <c r="WTO528" s="3"/>
      <c r="WTP528" s="3"/>
      <c r="WTQ528" s="3"/>
      <c r="WTR528" s="3"/>
      <c r="WTS528" s="3"/>
      <c r="WTT528" s="3"/>
      <c r="WTU528" s="3"/>
      <c r="WTV528" s="3"/>
      <c r="WTW528" s="3"/>
      <c r="WTX528" s="3"/>
      <c r="WTY528" s="3"/>
      <c r="WTZ528" s="3"/>
      <c r="WUA528" s="3"/>
      <c r="WUB528" s="3"/>
      <c r="WUC528" s="3"/>
      <c r="WUD528" s="3"/>
      <c r="WUE528" s="3"/>
      <c r="WUF528" s="3"/>
      <c r="WUG528" s="3"/>
      <c r="WUH528" s="3"/>
      <c r="WUI528" s="3"/>
      <c r="WUJ528" s="3"/>
      <c r="WUK528" s="3"/>
      <c r="WUL528" s="3"/>
      <c r="WUM528" s="3"/>
      <c r="WUN528" s="3"/>
      <c r="WUO528" s="3"/>
      <c r="WUP528" s="3"/>
      <c r="WUQ528" s="3"/>
      <c r="WUR528" s="3"/>
      <c r="WUS528" s="3"/>
      <c r="WUT528" s="3"/>
      <c r="WUU528" s="3"/>
      <c r="WUV528" s="3"/>
      <c r="WUW528" s="3"/>
      <c r="WUX528" s="3"/>
      <c r="WUY528" s="3"/>
      <c r="WUZ528" s="3"/>
      <c r="WVA528" s="3"/>
      <c r="WVB528" s="3"/>
      <c r="WVC528" s="3"/>
      <c r="WVD528" s="3"/>
      <c r="WVE528" s="3"/>
      <c r="WVF528" s="3"/>
      <c r="WVG528" s="3"/>
      <c r="WVH528" s="3"/>
      <c r="WVI528" s="3"/>
      <c r="WVJ528" s="3"/>
      <c r="WVK528" s="3"/>
      <c r="WVL528" s="3"/>
      <c r="WVM528" s="3"/>
      <c r="WVN528" s="3"/>
      <c r="WVO528" s="3"/>
      <c r="WVP528" s="3"/>
      <c r="WVQ528" s="3"/>
      <c r="WVR528" s="3"/>
      <c r="WVS528" s="3"/>
      <c r="WVT528" s="3"/>
      <c r="WVU528" s="3"/>
      <c r="WVV528" s="3"/>
      <c r="WVW528" s="3"/>
      <c r="WVX528" s="3"/>
      <c r="WVY528" s="3"/>
      <c r="WVZ528" s="3"/>
      <c r="WWA528" s="3"/>
      <c r="WWB528" s="3"/>
      <c r="WWC528" s="3"/>
      <c r="WWD528" s="3"/>
      <c r="WWE528" s="3"/>
      <c r="WWF528" s="3"/>
      <c r="WWG528" s="3"/>
      <c r="WWH528" s="3"/>
      <c r="WWI528" s="3"/>
      <c r="WWJ528" s="3"/>
      <c r="WWK528" s="3"/>
      <c r="WWL528" s="3"/>
      <c r="WWM528" s="3"/>
      <c r="WWN528" s="3"/>
      <c r="WWO528" s="3"/>
      <c r="WWP528" s="3"/>
      <c r="WWQ528" s="3"/>
      <c r="WWR528" s="3"/>
      <c r="WWS528" s="3"/>
      <c r="WWT528" s="3"/>
      <c r="WWU528" s="3"/>
      <c r="WWV528" s="3"/>
      <c r="WWW528" s="3"/>
      <c r="WWX528" s="3"/>
      <c r="WWY528" s="3"/>
      <c r="WWZ528" s="3"/>
      <c r="WXA528" s="3"/>
      <c r="WXB528" s="3"/>
      <c r="WXC528" s="3"/>
      <c r="WXD528" s="3"/>
      <c r="WXE528" s="3"/>
      <c r="WXF528" s="3"/>
      <c r="WXG528" s="3"/>
      <c r="WXH528" s="3"/>
      <c r="WXI528" s="3"/>
      <c r="WXJ528" s="3"/>
      <c r="WXK528" s="3"/>
      <c r="WXL528" s="3"/>
      <c r="WXM528" s="3"/>
      <c r="WXN528" s="3"/>
      <c r="WXO528" s="3"/>
      <c r="WXP528" s="3"/>
      <c r="WXQ528" s="3"/>
      <c r="WXR528" s="3"/>
      <c r="WXS528" s="3"/>
      <c r="WXT528" s="3"/>
      <c r="WXU528" s="3"/>
      <c r="WXV528" s="3"/>
      <c r="WXW528" s="3"/>
      <c r="WXX528" s="3"/>
      <c r="WXY528" s="3"/>
      <c r="WXZ528" s="3"/>
      <c r="WYA528" s="3"/>
      <c r="WYB528" s="3"/>
      <c r="WYC528" s="3"/>
      <c r="WYD528" s="3"/>
      <c r="WYE528" s="3"/>
      <c r="WYF528" s="3"/>
      <c r="WYG528" s="3"/>
      <c r="WYH528" s="3"/>
      <c r="WYI528" s="3"/>
      <c r="WYJ528" s="3"/>
      <c r="WYK528" s="3"/>
      <c r="WYL528" s="3"/>
      <c r="WYM528" s="3"/>
      <c r="WYN528" s="3"/>
      <c r="WYO528" s="3"/>
      <c r="WYP528" s="3"/>
      <c r="WYQ528" s="3"/>
      <c r="WYR528" s="3"/>
      <c r="WYS528" s="3"/>
      <c r="WYT528" s="3"/>
      <c r="WYU528" s="3"/>
      <c r="WYV528" s="3"/>
      <c r="WYW528" s="3"/>
      <c r="WYX528" s="3"/>
      <c r="WYY528" s="3"/>
      <c r="WYZ528" s="3"/>
      <c r="WZA528" s="3"/>
      <c r="WZB528" s="3"/>
      <c r="WZC528" s="3"/>
      <c r="WZD528" s="3"/>
      <c r="WZE528" s="3"/>
      <c r="WZF528" s="3"/>
      <c r="WZG528" s="3"/>
      <c r="WZH528" s="3"/>
      <c r="WZI528" s="3"/>
      <c r="WZJ528" s="3"/>
      <c r="WZK528" s="3"/>
      <c r="WZL528" s="3"/>
      <c r="WZM528" s="3"/>
      <c r="WZN528" s="3"/>
      <c r="WZO528" s="3"/>
      <c r="WZP528" s="3"/>
      <c r="WZQ528" s="3"/>
      <c r="WZR528" s="3"/>
      <c r="WZS528" s="3"/>
      <c r="WZT528" s="3"/>
      <c r="WZU528" s="3"/>
      <c r="WZV528" s="3"/>
      <c r="WZW528" s="3"/>
      <c r="WZX528" s="3"/>
      <c r="WZY528" s="3"/>
      <c r="WZZ528" s="3"/>
      <c r="XAA528" s="3"/>
      <c r="XAB528" s="3"/>
      <c r="XAC528" s="3"/>
      <c r="XAD528" s="3"/>
      <c r="XAE528" s="3"/>
      <c r="XAF528" s="3"/>
      <c r="XAG528" s="3"/>
      <c r="XAH528" s="3"/>
      <c r="XAI528" s="3"/>
      <c r="XAJ528" s="3"/>
      <c r="XAK528" s="3"/>
      <c r="XAL528" s="3"/>
      <c r="XAM528" s="3"/>
      <c r="XAN528" s="3"/>
      <c r="XAO528" s="3"/>
      <c r="XAP528" s="3"/>
      <c r="XAQ528" s="3"/>
      <c r="XAR528" s="3"/>
      <c r="XAS528" s="3"/>
      <c r="XAT528" s="3"/>
      <c r="XAU528" s="3"/>
      <c r="XAV528" s="3"/>
      <c r="XAW528" s="3"/>
      <c r="XAX528" s="3"/>
      <c r="XAY528" s="3"/>
      <c r="XAZ528" s="3"/>
      <c r="XBA528" s="3"/>
      <c r="XBB528" s="3"/>
      <c r="XBC528" s="3"/>
      <c r="XBD528" s="3"/>
      <c r="XBE528" s="3"/>
      <c r="XBF528" s="3"/>
      <c r="XBG528" s="3"/>
      <c r="XBH528" s="3"/>
      <c r="XBI528" s="3"/>
      <c r="XBJ528" s="3"/>
      <c r="XBK528" s="3"/>
      <c r="XBL528" s="3"/>
      <c r="XBM528" s="3"/>
      <c r="XBN528" s="3"/>
      <c r="XBO528" s="3"/>
      <c r="XBP528" s="3"/>
      <c r="XBQ528" s="3"/>
      <c r="XBR528" s="3"/>
      <c r="XBS528" s="3"/>
      <c r="XBT528" s="3"/>
      <c r="XBU528" s="3"/>
      <c r="XBV528" s="3"/>
      <c r="XBW528" s="3"/>
      <c r="XBX528" s="3"/>
      <c r="XBY528" s="3"/>
      <c r="XBZ528" s="3"/>
      <c r="XCA528" s="3"/>
      <c r="XCB528" s="3"/>
      <c r="XCC528" s="3"/>
      <c r="XCD528" s="3"/>
      <c r="XCE528" s="3"/>
      <c r="XCF528" s="3"/>
      <c r="XCG528" s="3"/>
      <c r="XCH528" s="3"/>
      <c r="XCI528" s="3"/>
      <c r="XCJ528" s="3"/>
      <c r="XCK528" s="3"/>
      <c r="XCL528" s="3"/>
      <c r="XCM528" s="3"/>
      <c r="XCN528" s="3"/>
      <c r="XCO528" s="3"/>
      <c r="XCP528" s="3"/>
      <c r="XCQ528" s="3"/>
      <c r="XCR528" s="3"/>
      <c r="XCS528" s="3"/>
      <c r="XCT528" s="3"/>
      <c r="XCU528" s="3"/>
      <c r="XCV528" s="3"/>
      <c r="XCW528" s="3"/>
      <c r="XCX528" s="3"/>
      <c r="XCY528" s="3"/>
      <c r="XCZ528" s="3"/>
      <c r="XDA528" s="3"/>
      <c r="XDB528" s="3"/>
      <c r="XDC528" s="3"/>
      <c r="XDD528" s="3"/>
      <c r="XDE528" s="3"/>
      <c r="XDF528" s="3"/>
      <c r="XDG528" s="3"/>
      <c r="XDH528" s="3"/>
      <c r="XDI528" s="3"/>
      <c r="XDJ528" s="3"/>
      <c r="XDK528" s="3"/>
      <c r="XDL528" s="3"/>
      <c r="XDM528" s="3"/>
      <c r="XDN528" s="3"/>
      <c r="XDO528" s="3"/>
      <c r="XDP528" s="3"/>
      <c r="XDQ528" s="3"/>
      <c r="XDR528" s="3"/>
      <c r="XDS528" s="3"/>
      <c r="XDT528" s="3"/>
    </row>
    <row r="529" spans="1:39 16376:16383" ht="45" customHeight="1">
      <c r="A529" s="16" t="s">
        <v>619</v>
      </c>
      <c r="B529" s="16" t="s">
        <v>1336</v>
      </c>
      <c r="C529" s="16" t="s">
        <v>129</v>
      </c>
      <c r="D529" s="16" t="s">
        <v>651</v>
      </c>
      <c r="E529" s="66">
        <v>40724</v>
      </c>
      <c r="F529" s="73" t="s">
        <v>54</v>
      </c>
      <c r="G529" s="74" t="s">
        <v>55</v>
      </c>
      <c r="H529" s="74" t="s">
        <v>20</v>
      </c>
      <c r="I529" s="74" t="s">
        <v>56</v>
      </c>
      <c r="J529" s="12"/>
      <c r="K529" s="74" t="s">
        <v>28</v>
      </c>
      <c r="L529" s="74" t="s">
        <v>16</v>
      </c>
      <c r="M529" s="8" t="s">
        <v>21</v>
      </c>
      <c r="N529" s="76"/>
      <c r="O529" s="79"/>
      <c r="P529" s="76"/>
      <c r="Q529" s="98"/>
      <c r="R529" s="140">
        <v>44347</v>
      </c>
      <c r="S529" s="134" t="s">
        <v>1364</v>
      </c>
      <c r="T529" s="135" t="s">
        <v>1224</v>
      </c>
      <c r="U529" s="94"/>
      <c r="V529" s="94"/>
    </row>
    <row r="530" spans="1:39 16376:16383" ht="45" customHeight="1">
      <c r="A530" s="16" t="s">
        <v>53</v>
      </c>
      <c r="B530" s="16" t="s">
        <v>1336</v>
      </c>
      <c r="C530" s="76" t="s">
        <v>48</v>
      </c>
      <c r="D530" s="16" t="s">
        <v>831</v>
      </c>
      <c r="E530" s="66">
        <v>41954</v>
      </c>
      <c r="F530" s="73" t="s">
        <v>712</v>
      </c>
      <c r="G530" s="74" t="s">
        <v>55</v>
      </c>
      <c r="H530" s="74" t="s">
        <v>20</v>
      </c>
      <c r="I530" s="74" t="s">
        <v>56</v>
      </c>
      <c r="J530" s="27" t="s">
        <v>832</v>
      </c>
      <c r="K530" s="74" t="s">
        <v>28</v>
      </c>
      <c r="L530" s="74" t="s">
        <v>16</v>
      </c>
      <c r="M530" s="8" t="s">
        <v>21</v>
      </c>
      <c r="N530" s="76" t="s">
        <v>718</v>
      </c>
      <c r="O530" s="79">
        <v>41956</v>
      </c>
      <c r="P530" s="76" t="s">
        <v>31</v>
      </c>
      <c r="Q530" s="98"/>
      <c r="R530" s="104">
        <v>44467</v>
      </c>
      <c r="S530" s="101">
        <v>2520</v>
      </c>
      <c r="T530" s="102" t="s">
        <v>1224</v>
      </c>
      <c r="U530" s="94"/>
      <c r="V530" s="94"/>
    </row>
    <row r="531" spans="1:39 16376:16383" ht="45" customHeight="1">
      <c r="A531" s="16" t="s">
        <v>53</v>
      </c>
      <c r="B531" s="16" t="s">
        <v>1336</v>
      </c>
      <c r="C531" s="16" t="s">
        <v>129</v>
      </c>
      <c r="D531" s="16" t="s">
        <v>130</v>
      </c>
      <c r="E531" s="66">
        <v>40724</v>
      </c>
      <c r="F531" s="73" t="s">
        <v>54</v>
      </c>
      <c r="G531" s="74" t="s">
        <v>55</v>
      </c>
      <c r="H531" s="74" t="s">
        <v>20</v>
      </c>
      <c r="I531" s="74" t="s">
        <v>56</v>
      </c>
      <c r="J531" s="94"/>
      <c r="K531" s="74" t="s">
        <v>28</v>
      </c>
      <c r="L531" s="74" t="s">
        <v>16</v>
      </c>
      <c r="M531" s="8" t="s">
        <v>21</v>
      </c>
      <c r="N531" s="76"/>
      <c r="O531" s="79"/>
      <c r="P531" s="76"/>
      <c r="Q531" s="98"/>
      <c r="R531" s="104">
        <v>44467</v>
      </c>
      <c r="S531" s="101">
        <v>3750</v>
      </c>
      <c r="T531" s="102" t="s">
        <v>1224</v>
      </c>
      <c r="U531" s="94"/>
      <c r="V531" s="94"/>
    </row>
    <row r="532" spans="1:39 16376:16383" s="166" customFormat="1" ht="45" customHeight="1">
      <c r="A532" s="16" t="s">
        <v>619</v>
      </c>
      <c r="B532" s="16" t="s">
        <v>1336</v>
      </c>
      <c r="C532" s="16" t="s">
        <v>129</v>
      </c>
      <c r="D532" s="16" t="s">
        <v>634</v>
      </c>
      <c r="E532" s="66">
        <v>40724</v>
      </c>
      <c r="F532" s="73" t="s">
        <v>54</v>
      </c>
      <c r="G532" s="74" t="s">
        <v>55</v>
      </c>
      <c r="H532" s="74" t="s">
        <v>20</v>
      </c>
      <c r="I532" s="74" t="s">
        <v>56</v>
      </c>
      <c r="J532" s="12"/>
      <c r="K532" s="74" t="s">
        <v>28</v>
      </c>
      <c r="L532" s="74" t="s">
        <v>16</v>
      </c>
      <c r="M532" s="8" t="s">
        <v>21</v>
      </c>
      <c r="N532" s="76"/>
      <c r="O532" s="79"/>
      <c r="P532" s="76"/>
      <c r="Q532" s="98"/>
      <c r="R532" s="104">
        <v>44467</v>
      </c>
      <c r="S532" s="101">
        <v>3750</v>
      </c>
      <c r="T532" s="102" t="s">
        <v>1224</v>
      </c>
      <c r="U532" s="94"/>
      <c r="V532" s="94"/>
    </row>
    <row r="533" spans="1:39 16376:16383" ht="45" customHeight="1">
      <c r="A533" s="16" t="s">
        <v>53</v>
      </c>
      <c r="B533" s="16" t="s">
        <v>673</v>
      </c>
      <c r="C533" s="16" t="s">
        <v>673</v>
      </c>
      <c r="D533" s="16" t="s">
        <v>75</v>
      </c>
      <c r="E533" s="66">
        <v>40611</v>
      </c>
      <c r="F533" s="73" t="s">
        <v>76</v>
      </c>
      <c r="G533" s="74" t="s">
        <v>55</v>
      </c>
      <c r="H533" s="74" t="s">
        <v>77</v>
      </c>
      <c r="I533" s="74" t="s">
        <v>78</v>
      </c>
      <c r="J533" s="21"/>
      <c r="K533" s="74" t="s">
        <v>79</v>
      </c>
      <c r="L533" s="74" t="s">
        <v>80</v>
      </c>
      <c r="M533" s="8" t="s">
        <v>21</v>
      </c>
      <c r="N533" s="76"/>
      <c r="O533" s="79"/>
      <c r="P533" s="76"/>
      <c r="Q533" s="98"/>
      <c r="R533" s="104">
        <v>44482</v>
      </c>
      <c r="S533" s="101" t="s">
        <v>1382</v>
      </c>
      <c r="T533" s="102" t="str">
        <f>IF(E533&lt;&gt;"",IF(S533&gt;$Y$4,"Obsoleto","Vigente"),"")</f>
        <v>Obsoleto</v>
      </c>
      <c r="U533" s="94"/>
      <c r="V533" s="94"/>
      <c r="XEZ533" s="69" t="s">
        <v>1383</v>
      </c>
    </row>
    <row r="534" spans="1:39 16376:16383" s="133" customFormat="1" ht="46.5" customHeight="1">
      <c r="A534" s="121" t="s">
        <v>509</v>
      </c>
      <c r="B534" s="121" t="s">
        <v>1212</v>
      </c>
      <c r="C534" s="121" t="s">
        <v>1180</v>
      </c>
      <c r="D534" s="121" t="s">
        <v>1213</v>
      </c>
      <c r="E534" s="122" t="s">
        <v>1214</v>
      </c>
      <c r="F534" s="124" t="s">
        <v>1215</v>
      </c>
      <c r="G534" s="124"/>
      <c r="H534" s="127"/>
      <c r="I534" s="127"/>
      <c r="J534" s="169"/>
      <c r="K534" s="127"/>
      <c r="L534" s="121"/>
      <c r="M534" s="223"/>
      <c r="N534" s="128"/>
      <c r="O534" s="129">
        <v>43725</v>
      </c>
      <c r="P534" s="128" t="s">
        <v>898</v>
      </c>
      <c r="Q534" s="350"/>
      <c r="R534" s="171">
        <v>44502</v>
      </c>
      <c r="S534" s="129" t="s">
        <v>1396</v>
      </c>
      <c r="T534" s="172">
        <v>44502</v>
      </c>
      <c r="U534" s="225"/>
      <c r="V534" s="225"/>
    </row>
    <row r="535" spans="1:39 16376:16383" s="133" customFormat="1" ht="45" customHeight="1">
      <c r="A535" s="121" t="s">
        <v>509</v>
      </c>
      <c r="B535" s="121" t="s">
        <v>1212</v>
      </c>
      <c r="C535" s="121" t="s">
        <v>1180</v>
      </c>
      <c r="D535" s="121" t="s">
        <v>1216</v>
      </c>
      <c r="E535" s="170">
        <v>2021</v>
      </c>
      <c r="F535" s="124" t="s">
        <v>1356</v>
      </c>
      <c r="G535" s="124"/>
      <c r="H535" s="127"/>
      <c r="I535" s="127"/>
      <c r="J535" s="169"/>
      <c r="K535" s="127"/>
      <c r="L535" s="121"/>
      <c r="M535" s="223"/>
      <c r="N535" s="128"/>
      <c r="O535" s="129">
        <v>44340</v>
      </c>
      <c r="P535" s="128" t="s">
        <v>898</v>
      </c>
      <c r="Q535" s="350"/>
      <c r="R535" s="171">
        <v>44502</v>
      </c>
      <c r="S535" s="129" t="s">
        <v>1396</v>
      </c>
      <c r="T535" s="172">
        <v>44502</v>
      </c>
      <c r="U535" s="225"/>
      <c r="V535" s="225"/>
      <c r="XFC535" s="167" t="s">
        <v>1357</v>
      </c>
    </row>
    <row r="536" spans="1:39 16376:16383" s="133" customFormat="1" ht="45" customHeight="1">
      <c r="A536" s="121" t="s">
        <v>509</v>
      </c>
      <c r="B536" s="121" t="s">
        <v>1212</v>
      </c>
      <c r="C536" s="121" t="s">
        <v>1180</v>
      </c>
      <c r="D536" s="121" t="s">
        <v>1355</v>
      </c>
      <c r="E536" s="170">
        <v>2021</v>
      </c>
      <c r="F536" s="124" t="s">
        <v>1356</v>
      </c>
      <c r="G536" s="124"/>
      <c r="H536" s="127"/>
      <c r="I536" s="127"/>
      <c r="J536" s="169"/>
      <c r="K536" s="127"/>
      <c r="L536" s="121"/>
      <c r="M536" s="223"/>
      <c r="N536" s="128"/>
      <c r="O536" s="129">
        <v>44340</v>
      </c>
      <c r="P536" s="128" t="s">
        <v>898</v>
      </c>
      <c r="Q536" s="350"/>
      <c r="R536" s="171">
        <v>44502</v>
      </c>
      <c r="S536" s="129" t="s">
        <v>1396</v>
      </c>
      <c r="T536" s="172">
        <v>44502</v>
      </c>
      <c r="U536" s="225"/>
      <c r="V536" s="225"/>
      <c r="XFC536" s="167" t="s">
        <v>1357</v>
      </c>
    </row>
    <row r="537" spans="1:39 16376:16383" ht="45" customHeight="1">
      <c r="A537" s="16" t="s">
        <v>171</v>
      </c>
      <c r="B537" s="16" t="s">
        <v>127</v>
      </c>
      <c r="C537" s="16" t="s">
        <v>127</v>
      </c>
      <c r="D537" s="208" t="s">
        <v>209</v>
      </c>
      <c r="E537" s="66">
        <v>40827</v>
      </c>
      <c r="F537" s="14" t="s">
        <v>35</v>
      </c>
      <c r="G537" s="73" t="s">
        <v>44</v>
      </c>
      <c r="H537" s="77" t="s">
        <v>44</v>
      </c>
      <c r="I537" s="77" t="s">
        <v>44</v>
      </c>
      <c r="J537" s="10" t="s">
        <v>210</v>
      </c>
      <c r="K537" s="74" t="s">
        <v>44</v>
      </c>
      <c r="L537" s="74" t="s">
        <v>44</v>
      </c>
      <c r="M537" s="8" t="s">
        <v>21</v>
      </c>
      <c r="N537" s="76"/>
      <c r="O537" s="79"/>
      <c r="P537" s="76"/>
      <c r="Q537" s="98"/>
      <c r="R537" s="140">
        <v>44502</v>
      </c>
      <c r="S537" s="129" t="s">
        <v>1396</v>
      </c>
      <c r="T537" s="173">
        <v>44502</v>
      </c>
      <c r="U537" s="94"/>
      <c r="V537" s="94"/>
    </row>
    <row r="538" spans="1:39 16376:16383" s="174" customFormat="1" ht="45" customHeight="1">
      <c r="A538" s="16" t="s">
        <v>619</v>
      </c>
      <c r="B538" s="16" t="s">
        <v>84</v>
      </c>
      <c r="C538" s="16" t="s">
        <v>84</v>
      </c>
      <c r="D538" s="16" t="s">
        <v>626</v>
      </c>
      <c r="E538" s="66">
        <v>40724</v>
      </c>
      <c r="F538" s="73" t="s">
        <v>54</v>
      </c>
      <c r="G538" s="74" t="s">
        <v>55</v>
      </c>
      <c r="H538" s="74" t="s">
        <v>20</v>
      </c>
      <c r="I538" s="74" t="s">
        <v>56</v>
      </c>
      <c r="J538" s="181"/>
      <c r="K538" s="74" t="s">
        <v>28</v>
      </c>
      <c r="L538" s="74" t="s">
        <v>16</v>
      </c>
      <c r="M538" s="8" t="s">
        <v>21</v>
      </c>
      <c r="N538" s="76"/>
      <c r="O538" s="79"/>
      <c r="P538" s="76"/>
      <c r="Q538" s="209"/>
      <c r="R538" s="100">
        <f>IF(E538&lt;&gt;"",YEAR(E538),"")</f>
        <v>2011</v>
      </c>
      <c r="S538" s="211" t="e">
        <f>IF(E538&lt;&gt;"",'Listado de Registros '!#REF!-E538,"")</f>
        <v>#REF!</v>
      </c>
      <c r="T538" s="100" t="e">
        <f>IF(S538&lt;&gt;"",IF(S538&gt;'Listado de Registros '!#REF!,"Obsoleto","Vigente"),"")</f>
        <v>#REF!</v>
      </c>
      <c r="U538" s="209"/>
      <c r="V538" s="209"/>
      <c r="W538" s="179"/>
      <c r="X538" s="179"/>
      <c r="Y538" s="179"/>
      <c r="Z538" s="179"/>
      <c r="AA538" s="179"/>
      <c r="AB538" s="179"/>
      <c r="AC538" s="179"/>
      <c r="AD538" s="179"/>
      <c r="AE538" s="179"/>
      <c r="AF538" s="179"/>
      <c r="AG538" s="179"/>
      <c r="AH538" s="179"/>
      <c r="AI538" s="179"/>
      <c r="AJ538" s="179"/>
      <c r="AK538" s="179"/>
      <c r="AL538" s="179"/>
      <c r="AM538" s="179"/>
    </row>
    <row r="539" spans="1:39 16376:16383" s="400" customFormat="1" ht="45" customHeight="1">
      <c r="A539" s="16" t="s">
        <v>619</v>
      </c>
      <c r="B539" s="16" t="s">
        <v>1336</v>
      </c>
      <c r="C539" s="16" t="s">
        <v>129</v>
      </c>
      <c r="D539" s="16" t="s">
        <v>1361</v>
      </c>
      <c r="E539" s="66" t="s">
        <v>1363</v>
      </c>
      <c r="F539" s="73" t="s">
        <v>1364</v>
      </c>
      <c r="G539" s="74" t="s">
        <v>55</v>
      </c>
      <c r="H539" s="74" t="s">
        <v>20</v>
      </c>
      <c r="I539" s="74" t="s">
        <v>56</v>
      </c>
      <c r="J539" s="397"/>
      <c r="K539" s="74" t="s">
        <v>28</v>
      </c>
      <c r="L539" s="74" t="s">
        <v>16</v>
      </c>
      <c r="M539" s="8" t="s">
        <v>21</v>
      </c>
      <c r="N539" s="76"/>
      <c r="O539" s="79">
        <v>44344</v>
      </c>
      <c r="P539" s="76" t="s">
        <v>1012</v>
      </c>
      <c r="Q539" s="398"/>
      <c r="R539" s="79">
        <v>44694</v>
      </c>
      <c r="S539" s="79" t="s">
        <v>1474</v>
      </c>
      <c r="T539" s="79">
        <v>44701</v>
      </c>
      <c r="U539" s="398"/>
      <c r="V539" s="398"/>
      <c r="W539" s="399"/>
      <c r="X539" s="399"/>
      <c r="Y539" s="399"/>
      <c r="Z539" s="399"/>
      <c r="AA539" s="399"/>
      <c r="AB539" s="399"/>
      <c r="AC539" s="399"/>
      <c r="AD539" s="399"/>
      <c r="AE539" s="399"/>
      <c r="AF539" s="399"/>
      <c r="AG539" s="399"/>
      <c r="AH539" s="399"/>
      <c r="AI539" s="399"/>
      <c r="AJ539" s="399"/>
      <c r="AK539" s="399"/>
      <c r="AL539" s="399"/>
      <c r="AM539" s="399"/>
      <c r="XFC539" s="401" t="s">
        <v>1365</v>
      </c>
    </row>
    <row r="540" spans="1:39 16376:16383" s="403" customFormat="1" ht="45" customHeight="1">
      <c r="A540" s="16" t="s">
        <v>619</v>
      </c>
      <c r="B540" s="16" t="s">
        <v>1336</v>
      </c>
      <c r="C540" s="16" t="s">
        <v>129</v>
      </c>
      <c r="D540" s="16" t="s">
        <v>1362</v>
      </c>
      <c r="E540" s="66" t="s">
        <v>1363</v>
      </c>
      <c r="F540" s="73" t="s">
        <v>1364</v>
      </c>
      <c r="G540" s="74" t="s">
        <v>55</v>
      </c>
      <c r="H540" s="74" t="s">
        <v>20</v>
      </c>
      <c r="I540" s="74" t="s">
        <v>56</v>
      </c>
      <c r="J540" s="397"/>
      <c r="K540" s="74" t="s">
        <v>28</v>
      </c>
      <c r="L540" s="74" t="s">
        <v>16</v>
      </c>
      <c r="M540" s="8" t="s">
        <v>21</v>
      </c>
      <c r="N540" s="76"/>
      <c r="O540" s="79">
        <v>44344</v>
      </c>
      <c r="P540" s="76" t="s">
        <v>1012</v>
      </c>
      <c r="Q540" s="398"/>
      <c r="R540" s="79">
        <v>44694</v>
      </c>
      <c r="S540" s="79" t="s">
        <v>1474</v>
      </c>
      <c r="T540" s="79">
        <v>44701</v>
      </c>
      <c r="U540" s="398"/>
      <c r="V540" s="398"/>
      <c r="W540" s="402"/>
      <c r="X540" s="398"/>
      <c r="Y540" s="398"/>
      <c r="Z540" s="398"/>
      <c r="AA540" s="398"/>
      <c r="AB540" s="398"/>
      <c r="AC540" s="398"/>
      <c r="AD540" s="398"/>
      <c r="AE540" s="398"/>
      <c r="AF540" s="398"/>
      <c r="AG540" s="398"/>
      <c r="AH540" s="398"/>
      <c r="AI540" s="398"/>
      <c r="AJ540" s="398"/>
      <c r="AK540" s="398"/>
      <c r="AL540" s="398"/>
      <c r="AM540" s="398"/>
      <c r="XFC540" s="404" t="s">
        <v>1365</v>
      </c>
    </row>
    <row r="541" spans="1:39 16376:16383" s="403" customFormat="1" ht="45" customHeight="1">
      <c r="A541" s="16" t="s">
        <v>619</v>
      </c>
      <c r="B541" s="16" t="s">
        <v>1220</v>
      </c>
      <c r="C541" s="16" t="s">
        <v>1220</v>
      </c>
      <c r="D541" s="405" t="s">
        <v>1144</v>
      </c>
      <c r="E541" s="29">
        <v>2018</v>
      </c>
      <c r="F541" s="73" t="s">
        <v>1211</v>
      </c>
      <c r="G541" s="74" t="s">
        <v>55</v>
      </c>
      <c r="H541" s="74" t="s">
        <v>20</v>
      </c>
      <c r="I541" s="74" t="s">
        <v>56</v>
      </c>
      <c r="J541" s="397"/>
      <c r="K541" s="74" t="s">
        <v>28</v>
      </c>
      <c r="L541" s="74" t="s">
        <v>16</v>
      </c>
      <c r="M541" s="8" t="s">
        <v>21</v>
      </c>
      <c r="N541" s="76"/>
      <c r="O541" s="79">
        <v>43720</v>
      </c>
      <c r="P541" s="76" t="s">
        <v>898</v>
      </c>
      <c r="Q541" s="398"/>
      <c r="R541" s="79">
        <v>44991</v>
      </c>
      <c r="S541" s="79" t="s">
        <v>1474</v>
      </c>
      <c r="T541" s="79">
        <v>44991</v>
      </c>
      <c r="U541" s="398"/>
      <c r="V541" s="398"/>
      <c r="W541" s="402"/>
      <c r="X541" s="398"/>
      <c r="Y541" s="398"/>
      <c r="Z541" s="398"/>
      <c r="AA541" s="398"/>
      <c r="AB541" s="398"/>
      <c r="AC541" s="398"/>
      <c r="AD541" s="398"/>
      <c r="AE541" s="398"/>
      <c r="AF541" s="398"/>
      <c r="AG541" s="398"/>
      <c r="AH541" s="398"/>
      <c r="AI541" s="398"/>
      <c r="AJ541" s="398"/>
      <c r="AK541" s="398"/>
      <c r="AL541" s="398"/>
      <c r="AM541" s="398"/>
    </row>
    <row r="542" spans="1:39 16376:16383" s="400" customFormat="1" ht="45" customHeight="1">
      <c r="A542" s="16" t="s">
        <v>41</v>
      </c>
      <c r="B542" s="16" t="s">
        <v>932</v>
      </c>
      <c r="C542" s="16" t="s">
        <v>932</v>
      </c>
      <c r="D542" s="16" t="s">
        <v>1423</v>
      </c>
      <c r="E542" s="29">
        <v>2021</v>
      </c>
      <c r="F542" s="73" t="s">
        <v>1451</v>
      </c>
      <c r="G542" s="73"/>
      <c r="H542" s="77"/>
      <c r="I542" s="77"/>
      <c r="J542" s="406"/>
      <c r="K542" s="74"/>
      <c r="L542" s="74"/>
      <c r="M542" s="8"/>
      <c r="N542" s="13"/>
      <c r="O542" s="79">
        <v>44669</v>
      </c>
      <c r="P542" s="76" t="s">
        <v>894</v>
      </c>
      <c r="Q542" s="398"/>
      <c r="R542" s="407">
        <v>45028</v>
      </c>
      <c r="S542" s="408" t="s">
        <v>1726</v>
      </c>
      <c r="T542" s="40"/>
      <c r="U542" s="398"/>
      <c r="V542" s="398"/>
      <c r="W542" s="399"/>
      <c r="X542" s="399"/>
      <c r="Y542" s="399"/>
      <c r="Z542" s="399"/>
      <c r="AA542" s="399"/>
      <c r="AB542" s="399"/>
      <c r="AC542" s="399"/>
      <c r="AD542" s="399"/>
      <c r="AE542" s="399"/>
      <c r="AF542" s="399"/>
      <c r="AG542" s="399"/>
      <c r="AH542" s="399"/>
      <c r="AI542" s="399"/>
      <c r="AJ542" s="399"/>
      <c r="AK542" s="399"/>
      <c r="AL542" s="399"/>
      <c r="AM542" s="399"/>
      <c r="XEV542" s="401" t="s">
        <v>1452</v>
      </c>
    </row>
    <row r="543" spans="1:39 16376:16383" s="400" customFormat="1" ht="45" customHeight="1">
      <c r="A543" s="16" t="s">
        <v>133</v>
      </c>
      <c r="B543" s="16" t="s">
        <v>134</v>
      </c>
      <c r="C543" s="16" t="s">
        <v>134</v>
      </c>
      <c r="D543" s="46" t="s">
        <v>1394</v>
      </c>
      <c r="E543" s="66">
        <v>44504</v>
      </c>
      <c r="F543" s="73" t="s">
        <v>1386</v>
      </c>
      <c r="G543" s="74" t="s">
        <v>19</v>
      </c>
      <c r="H543" s="15"/>
      <c r="I543" s="77" t="s">
        <v>896</v>
      </c>
      <c r="J543" s="409"/>
      <c r="K543" s="74"/>
      <c r="L543" s="77"/>
      <c r="M543" s="77"/>
      <c r="N543" s="76"/>
      <c r="O543" s="79">
        <v>44505</v>
      </c>
      <c r="P543" s="76" t="s">
        <v>689</v>
      </c>
      <c r="Q543" s="398"/>
      <c r="R543" s="407">
        <v>45105</v>
      </c>
      <c r="S543" s="408" t="s">
        <v>1769</v>
      </c>
      <c r="T543" s="407">
        <v>45103</v>
      </c>
      <c r="U543" s="398" t="s">
        <v>1770</v>
      </c>
      <c r="V543" s="398"/>
      <c r="W543" s="399"/>
      <c r="X543" s="399"/>
      <c r="Y543" s="399"/>
      <c r="Z543" s="399"/>
      <c r="AA543" s="399"/>
      <c r="AB543" s="399"/>
      <c r="AC543" s="399"/>
      <c r="AD543" s="399"/>
      <c r="AE543" s="399"/>
      <c r="AF543" s="399"/>
      <c r="AG543" s="399"/>
      <c r="AH543" s="399"/>
      <c r="AI543" s="399"/>
      <c r="AJ543" s="399"/>
      <c r="AK543" s="399"/>
      <c r="AL543" s="399"/>
      <c r="AM543" s="399"/>
    </row>
    <row r="544" spans="1:39 16376:16383" s="400" customFormat="1" ht="45" customHeight="1">
      <c r="A544" s="16" t="s">
        <v>171</v>
      </c>
      <c r="B544" s="16" t="s">
        <v>127</v>
      </c>
      <c r="C544" s="16" t="s">
        <v>1065</v>
      </c>
      <c r="D544" s="344" t="s">
        <v>1142</v>
      </c>
      <c r="E544" s="66">
        <v>43249</v>
      </c>
      <c r="F544" s="14" t="s">
        <v>1143</v>
      </c>
      <c r="G544" s="74"/>
      <c r="H544" s="15"/>
      <c r="I544" s="16"/>
      <c r="J544" s="397"/>
      <c r="K544" s="17" t="s">
        <v>28</v>
      </c>
      <c r="L544" s="16" t="s">
        <v>16</v>
      </c>
      <c r="M544" s="8" t="s">
        <v>21</v>
      </c>
      <c r="N544" s="76"/>
      <c r="O544" s="79">
        <v>43252</v>
      </c>
      <c r="P544" s="76" t="s">
        <v>898</v>
      </c>
      <c r="Q544" s="398"/>
      <c r="R544" s="407">
        <v>45103</v>
      </c>
      <c r="S544" s="408" t="s">
        <v>1782</v>
      </c>
      <c r="T544" s="40" t="e">
        <f>IF(S544&lt;&gt;"",IF(S544&gt;'Listado de Registros '!#REF!,"Obsoleto","Vigente"),"")</f>
        <v>#REF!</v>
      </c>
      <c r="U544" s="398" t="s">
        <v>1781</v>
      </c>
      <c r="V544" s="398"/>
      <c r="W544" s="399"/>
      <c r="X544" s="399"/>
      <c r="Y544" s="399"/>
      <c r="Z544" s="399"/>
      <c r="AA544" s="399"/>
      <c r="AB544" s="399"/>
      <c r="AC544" s="399"/>
      <c r="AD544" s="399"/>
      <c r="AE544" s="399"/>
      <c r="AF544" s="399"/>
      <c r="AG544" s="399"/>
      <c r="AH544" s="399"/>
      <c r="AI544" s="399"/>
      <c r="AJ544" s="399"/>
      <c r="AK544" s="399"/>
      <c r="AL544" s="399"/>
      <c r="AM544" s="399"/>
    </row>
    <row r="545" spans="1:39 16367:16367" s="400" customFormat="1" ht="45" customHeight="1">
      <c r="A545" s="16" t="s">
        <v>171</v>
      </c>
      <c r="B545" s="16" t="s">
        <v>127</v>
      </c>
      <c r="C545" s="16" t="s">
        <v>678</v>
      </c>
      <c r="D545" s="16" t="s">
        <v>1783</v>
      </c>
      <c r="E545" s="66">
        <v>41837</v>
      </c>
      <c r="F545" s="14" t="s">
        <v>54</v>
      </c>
      <c r="G545" s="74" t="s">
        <v>55</v>
      </c>
      <c r="H545" s="15" t="s">
        <v>20</v>
      </c>
      <c r="I545" s="16" t="s">
        <v>56</v>
      </c>
      <c r="J545" s="397"/>
      <c r="K545" s="17" t="s">
        <v>28</v>
      </c>
      <c r="L545" s="16" t="s">
        <v>16</v>
      </c>
      <c r="M545" s="8" t="s">
        <v>21</v>
      </c>
      <c r="N545" s="76"/>
      <c r="O545" s="79"/>
      <c r="P545" s="76"/>
      <c r="Q545" s="398"/>
      <c r="R545" s="407">
        <v>45103</v>
      </c>
      <c r="S545" s="408" t="s">
        <v>1782</v>
      </c>
      <c r="T545" s="40" t="e">
        <f>IF(S545&lt;&gt;"",IF(S545&gt;'Listado de Registros '!#REF!,"Obsoleto","Vigente"),"")</f>
        <v>#REF!</v>
      </c>
      <c r="U545" s="398" t="s">
        <v>1781</v>
      </c>
      <c r="V545" s="398"/>
      <c r="W545" s="399"/>
      <c r="X545" s="399"/>
      <c r="Y545" s="399"/>
      <c r="Z545" s="399"/>
      <c r="AA545" s="399"/>
      <c r="AB545" s="399"/>
      <c r="AC545" s="399"/>
      <c r="AD545" s="399"/>
      <c r="AE545" s="399"/>
      <c r="AF545" s="399"/>
      <c r="AG545" s="399"/>
      <c r="AH545" s="399"/>
      <c r="AI545" s="399"/>
      <c r="AJ545" s="399"/>
      <c r="AK545" s="399"/>
      <c r="AL545" s="399"/>
      <c r="AM545" s="399"/>
    </row>
    <row r="546" spans="1:39 16367:16367" s="400" customFormat="1" ht="45" customHeight="1">
      <c r="A546" s="16" t="s">
        <v>53</v>
      </c>
      <c r="B546" s="16" t="s">
        <v>134</v>
      </c>
      <c r="C546" s="16" t="s">
        <v>134</v>
      </c>
      <c r="D546" s="16" t="s">
        <v>892</v>
      </c>
      <c r="E546" s="66">
        <v>40733</v>
      </c>
      <c r="F546" s="14" t="s">
        <v>54</v>
      </c>
      <c r="G546" s="73" t="s">
        <v>44</v>
      </c>
      <c r="H546" s="77" t="s">
        <v>44</v>
      </c>
      <c r="I546" s="77" t="s">
        <v>44</v>
      </c>
      <c r="J546" s="410" t="s">
        <v>922</v>
      </c>
      <c r="K546" s="74" t="s">
        <v>44</v>
      </c>
      <c r="L546" s="16" t="s">
        <v>16</v>
      </c>
      <c r="M546" s="8" t="s">
        <v>21</v>
      </c>
      <c r="N546" s="76" t="s">
        <v>742</v>
      </c>
      <c r="O546" s="79">
        <v>42038</v>
      </c>
      <c r="P546" s="76" t="s">
        <v>31</v>
      </c>
      <c r="Q546" s="398"/>
      <c r="R546" s="79">
        <v>45224</v>
      </c>
      <c r="S546" s="408" t="s">
        <v>1769</v>
      </c>
      <c r="T546" s="40" t="str">
        <f t="shared" ref="T546:T549" si="0">IF(S546&lt;&gt;"",IF(S546&gt;$Y$4,"Obsoleto","Vigente"),"")</f>
        <v>Obsoleto</v>
      </c>
      <c r="U546" s="398" t="s">
        <v>1821</v>
      </c>
      <c r="V546" s="398"/>
      <c r="W546" s="399"/>
      <c r="X546" s="399"/>
      <c r="Y546" s="399"/>
      <c r="Z546" s="399"/>
      <c r="AA546" s="399"/>
      <c r="AB546" s="399"/>
      <c r="AC546" s="399"/>
      <c r="AD546" s="399"/>
      <c r="AE546" s="399"/>
      <c r="AF546" s="399"/>
      <c r="AG546" s="399"/>
      <c r="AH546" s="399"/>
      <c r="AI546" s="399"/>
      <c r="AJ546" s="399"/>
      <c r="AK546" s="399"/>
      <c r="AL546" s="399"/>
      <c r="AM546" s="399"/>
    </row>
    <row r="547" spans="1:39 16367:16367" s="400" customFormat="1" ht="45" customHeight="1">
      <c r="A547" s="16" t="s">
        <v>53</v>
      </c>
      <c r="B547" s="16" t="s">
        <v>134</v>
      </c>
      <c r="C547" s="16" t="s">
        <v>134</v>
      </c>
      <c r="D547" s="16" t="s">
        <v>1820</v>
      </c>
      <c r="E547" s="66">
        <v>40800</v>
      </c>
      <c r="F547" s="73" t="s">
        <v>712</v>
      </c>
      <c r="G547" s="73" t="s">
        <v>44</v>
      </c>
      <c r="H547" s="77" t="s">
        <v>44</v>
      </c>
      <c r="I547" s="77" t="s">
        <v>44</v>
      </c>
      <c r="J547" s="410" t="s">
        <v>653</v>
      </c>
      <c r="K547" s="74" t="s">
        <v>44</v>
      </c>
      <c r="L547" s="16" t="s">
        <v>16</v>
      </c>
      <c r="M547" s="8" t="s">
        <v>21</v>
      </c>
      <c r="N547" s="76" t="s">
        <v>742</v>
      </c>
      <c r="O547" s="79">
        <v>43700</v>
      </c>
      <c r="P547" s="76" t="s">
        <v>894</v>
      </c>
      <c r="Q547" s="398"/>
      <c r="R547" s="79">
        <v>45224</v>
      </c>
      <c r="S547" s="408" t="s">
        <v>1769</v>
      </c>
      <c r="T547" s="40" t="str">
        <f t="shared" si="0"/>
        <v>Obsoleto</v>
      </c>
      <c r="U547" s="398" t="s">
        <v>1821</v>
      </c>
      <c r="V547" s="398"/>
      <c r="W547" s="399"/>
      <c r="X547" s="399"/>
      <c r="Y547" s="399"/>
      <c r="Z547" s="399"/>
      <c r="AA547" s="399"/>
      <c r="AB547" s="399"/>
      <c r="AC547" s="399"/>
      <c r="AD547" s="399"/>
      <c r="AE547" s="399"/>
      <c r="AF547" s="399"/>
      <c r="AG547" s="399"/>
      <c r="AH547" s="399"/>
      <c r="AI547" s="399"/>
      <c r="AJ547" s="399"/>
      <c r="AK547" s="399"/>
      <c r="AL547" s="399"/>
      <c r="AM547" s="399"/>
    </row>
    <row r="548" spans="1:39 16367:16367" s="221" customFormat="1" ht="45" customHeight="1">
      <c r="A548" s="16" t="s">
        <v>53</v>
      </c>
      <c r="B548" s="16" t="s">
        <v>134</v>
      </c>
      <c r="C548" s="16" t="s">
        <v>137</v>
      </c>
      <c r="D548" s="16" t="s">
        <v>138</v>
      </c>
      <c r="E548" s="66">
        <v>41183</v>
      </c>
      <c r="F548" s="73" t="s">
        <v>35</v>
      </c>
      <c r="G548" s="73" t="s">
        <v>44</v>
      </c>
      <c r="H548" s="77" t="s">
        <v>44</v>
      </c>
      <c r="I548" s="77" t="s">
        <v>44</v>
      </c>
      <c r="J548" s="27" t="s">
        <v>139</v>
      </c>
      <c r="K548" s="74" t="s">
        <v>44</v>
      </c>
      <c r="L548" s="16" t="s">
        <v>16</v>
      </c>
      <c r="M548" s="8" t="s">
        <v>21</v>
      </c>
      <c r="N548" s="76"/>
      <c r="O548" s="79"/>
      <c r="P548" s="76"/>
      <c r="Q548" s="209"/>
      <c r="R548" s="79">
        <v>45224</v>
      </c>
      <c r="S548" s="211" t="s">
        <v>1769</v>
      </c>
      <c r="T548" s="100" t="str">
        <f t="shared" si="0"/>
        <v>Obsoleto</v>
      </c>
      <c r="U548" s="209" t="s">
        <v>1821</v>
      </c>
      <c r="V548" s="209"/>
      <c r="W548" s="220"/>
      <c r="X548" s="220"/>
      <c r="Y548" s="220"/>
      <c r="Z548" s="220"/>
      <c r="AA548" s="220"/>
      <c r="AB548" s="220"/>
      <c r="AC548" s="220"/>
      <c r="AD548" s="220"/>
      <c r="AE548" s="220"/>
      <c r="AF548" s="220"/>
      <c r="AG548" s="220"/>
      <c r="AH548" s="220"/>
      <c r="AI548" s="220"/>
      <c r="AJ548" s="220"/>
      <c r="AK548" s="220"/>
      <c r="AL548" s="220"/>
      <c r="AM548" s="220"/>
    </row>
    <row r="549" spans="1:39 16367:16367" s="221" customFormat="1" ht="45" customHeight="1">
      <c r="A549" s="16" t="s">
        <v>53</v>
      </c>
      <c r="B549" s="16" t="s">
        <v>1220</v>
      </c>
      <c r="C549" s="16" t="s">
        <v>1300</v>
      </c>
      <c r="D549" s="16" t="s">
        <v>1829</v>
      </c>
      <c r="E549" s="66">
        <v>42906</v>
      </c>
      <c r="F549" s="73" t="s">
        <v>59</v>
      </c>
      <c r="G549" s="73" t="s">
        <v>44</v>
      </c>
      <c r="H549" s="77" t="s">
        <v>44</v>
      </c>
      <c r="I549" s="77" t="s">
        <v>44</v>
      </c>
      <c r="J549" s="180"/>
      <c r="K549" s="74" t="s">
        <v>44</v>
      </c>
      <c r="L549" s="74" t="s">
        <v>16</v>
      </c>
      <c r="M549" s="8" t="s">
        <v>21</v>
      </c>
      <c r="N549" s="76"/>
      <c r="O549" s="79"/>
      <c r="P549" s="76"/>
      <c r="Q549" s="209"/>
      <c r="R549" s="140">
        <v>45317</v>
      </c>
      <c r="S549" s="211" t="s">
        <v>1830</v>
      </c>
      <c r="T549" s="100" t="str">
        <f t="shared" si="0"/>
        <v>Obsoleto</v>
      </c>
      <c r="U549" s="209" t="s">
        <v>1831</v>
      </c>
      <c r="V549" s="209"/>
      <c r="W549" s="220"/>
      <c r="X549" s="220"/>
      <c r="Y549" s="220"/>
      <c r="Z549" s="220"/>
      <c r="AA549" s="220"/>
      <c r="AB549" s="220"/>
      <c r="AC549" s="220"/>
      <c r="AD549" s="220"/>
      <c r="AE549" s="220"/>
      <c r="AF549" s="220"/>
      <c r="AG549" s="220"/>
      <c r="AH549" s="220"/>
      <c r="AI549" s="220"/>
      <c r="AJ549" s="220"/>
      <c r="AK549" s="220"/>
      <c r="AL549" s="220"/>
      <c r="AM549" s="220"/>
    </row>
    <row r="550" spans="1:39 16367:16367" s="174" customFormat="1" ht="45" customHeight="1">
      <c r="A550" s="70" t="s">
        <v>53</v>
      </c>
      <c r="B550" s="16" t="s">
        <v>48</v>
      </c>
      <c r="C550" s="16" t="s">
        <v>936</v>
      </c>
      <c r="D550" s="72" t="s">
        <v>1663</v>
      </c>
      <c r="E550" s="66">
        <v>45217</v>
      </c>
      <c r="F550" s="73" t="s">
        <v>1764</v>
      </c>
      <c r="G550" s="74"/>
      <c r="H550" s="74"/>
      <c r="I550" s="74"/>
      <c r="J550" s="181" t="s">
        <v>1664</v>
      </c>
      <c r="K550" s="74"/>
      <c r="L550" s="74"/>
      <c r="M550" s="75"/>
      <c r="N550" s="76"/>
      <c r="O550" s="79">
        <v>45218</v>
      </c>
      <c r="P550" s="76" t="s">
        <v>1012</v>
      </c>
      <c r="Q550" s="179"/>
      <c r="R550" s="79">
        <v>45349</v>
      </c>
      <c r="S550" s="211" t="s">
        <v>1970</v>
      </c>
      <c r="T550" s="79">
        <v>45349</v>
      </c>
      <c r="U550" s="179" t="s">
        <v>1971</v>
      </c>
      <c r="V550" s="411" t="s">
        <v>51</v>
      </c>
      <c r="W550" s="179"/>
      <c r="X550" s="179"/>
      <c r="Y550" s="179"/>
      <c r="Z550" s="179"/>
      <c r="AA550" s="179"/>
      <c r="AB550" s="179"/>
      <c r="AC550" s="179"/>
      <c r="AD550" s="179"/>
      <c r="AE550" s="179"/>
      <c r="AF550" s="179"/>
      <c r="AG550" s="179"/>
      <c r="AH550" s="179"/>
      <c r="AI550" s="179"/>
      <c r="AJ550" s="179"/>
      <c r="AK550" s="179"/>
      <c r="AL550" s="179"/>
      <c r="AM550" s="179"/>
      <c r="XEM550" s="182" t="s">
        <v>1765</v>
      </c>
    </row>
    <row r="551" spans="1:39 16367:16367" s="216" customFormat="1" ht="45" customHeight="1">
      <c r="A551" s="413" t="s">
        <v>53</v>
      </c>
      <c r="B551" s="121" t="s">
        <v>1106</v>
      </c>
      <c r="C551" s="121" t="s">
        <v>86</v>
      </c>
      <c r="D551" s="414" t="s">
        <v>87</v>
      </c>
      <c r="E551" s="122">
        <v>40724</v>
      </c>
      <c r="F551" s="124" t="s">
        <v>54</v>
      </c>
      <c r="G551" s="127" t="s">
        <v>55</v>
      </c>
      <c r="H551" s="127" t="s">
        <v>20</v>
      </c>
      <c r="I551" s="127" t="s">
        <v>56</v>
      </c>
      <c r="J551" s="415" t="s">
        <v>88</v>
      </c>
      <c r="K551" s="127" t="s">
        <v>28</v>
      </c>
      <c r="L551" s="127" t="s">
        <v>16</v>
      </c>
      <c r="M551" s="416" t="s">
        <v>21</v>
      </c>
      <c r="N551" s="128"/>
      <c r="O551" s="129"/>
      <c r="P551" s="128"/>
      <c r="Q551" s="214"/>
      <c r="R551" s="171">
        <v>45372</v>
      </c>
      <c r="S551" s="215" t="s">
        <v>1975</v>
      </c>
      <c r="T551" s="171">
        <v>45373</v>
      </c>
      <c r="U551" s="224" t="s">
        <v>1976</v>
      </c>
      <c r="V551" s="419" t="s">
        <v>51</v>
      </c>
      <c r="W551" s="214"/>
      <c r="X551" s="214"/>
      <c r="Y551" s="214"/>
      <c r="Z551" s="214"/>
      <c r="AA551" s="214"/>
      <c r="AB551" s="214"/>
      <c r="AC551" s="214"/>
      <c r="AD551" s="214"/>
      <c r="AE551" s="214"/>
      <c r="AF551" s="214"/>
      <c r="AG551" s="214"/>
      <c r="AH551" s="214"/>
      <c r="AI551" s="214"/>
      <c r="AJ551" s="214"/>
      <c r="AK551" s="214"/>
      <c r="AL551" s="214"/>
      <c r="AM551" s="214"/>
    </row>
    <row r="552" spans="1:39 16367:16367" s="216" customFormat="1" ht="45" customHeight="1">
      <c r="A552" s="413" t="s">
        <v>53</v>
      </c>
      <c r="B552" s="121" t="s">
        <v>1106</v>
      </c>
      <c r="C552" s="121" t="s">
        <v>86</v>
      </c>
      <c r="D552" s="414" t="s">
        <v>89</v>
      </c>
      <c r="E552" s="122">
        <v>40724</v>
      </c>
      <c r="F552" s="124" t="s">
        <v>54</v>
      </c>
      <c r="G552" s="127" t="s">
        <v>55</v>
      </c>
      <c r="H552" s="127" t="s">
        <v>20</v>
      </c>
      <c r="I552" s="127" t="s">
        <v>56</v>
      </c>
      <c r="J552" s="333" t="s">
        <v>51</v>
      </c>
      <c r="K552" s="127" t="s">
        <v>28</v>
      </c>
      <c r="L552" s="127" t="s">
        <v>16</v>
      </c>
      <c r="M552" s="416" t="s">
        <v>21</v>
      </c>
      <c r="N552" s="128"/>
      <c r="O552" s="129"/>
      <c r="P552" s="128"/>
      <c r="Q552" s="214"/>
      <c r="R552" s="171">
        <v>45372</v>
      </c>
      <c r="S552" s="215" t="s">
        <v>1975</v>
      </c>
      <c r="T552" s="171">
        <v>45373</v>
      </c>
      <c r="U552" s="224" t="s">
        <v>1976</v>
      </c>
      <c r="V552" s="419" t="s">
        <v>51</v>
      </c>
      <c r="W552" s="214"/>
      <c r="X552" s="214"/>
      <c r="Y552" s="214"/>
      <c r="Z552" s="214"/>
      <c r="AA552" s="214"/>
      <c r="AB552" s="214"/>
      <c r="AC552" s="214"/>
      <c r="AD552" s="214"/>
      <c r="AE552" s="214"/>
      <c r="AF552" s="214"/>
      <c r="AG552" s="214"/>
      <c r="AH552" s="214"/>
      <c r="AI552" s="214"/>
      <c r="AJ552" s="214"/>
      <c r="AK552" s="214"/>
      <c r="AL552" s="214"/>
      <c r="AM552" s="214"/>
    </row>
    <row r="553" spans="1:39 16367:16367" s="216" customFormat="1" ht="45" customHeight="1">
      <c r="A553" s="413" t="s">
        <v>53</v>
      </c>
      <c r="B553" s="121" t="s">
        <v>1106</v>
      </c>
      <c r="C553" s="128" t="s">
        <v>48</v>
      </c>
      <c r="D553" s="414" t="s">
        <v>813</v>
      </c>
      <c r="E553" s="122">
        <v>41954</v>
      </c>
      <c r="F553" s="124" t="s">
        <v>712</v>
      </c>
      <c r="G553" s="127" t="s">
        <v>55</v>
      </c>
      <c r="H553" s="127" t="s">
        <v>20</v>
      </c>
      <c r="I553" s="127" t="s">
        <v>56</v>
      </c>
      <c r="J553" s="417" t="s">
        <v>814</v>
      </c>
      <c r="K553" s="127" t="s">
        <v>28</v>
      </c>
      <c r="L553" s="127" t="s">
        <v>16</v>
      </c>
      <c r="M553" s="416" t="s">
        <v>21</v>
      </c>
      <c r="N553" s="128" t="s">
        <v>718</v>
      </c>
      <c r="O553" s="129">
        <v>41956</v>
      </c>
      <c r="P553" s="128" t="s">
        <v>31</v>
      </c>
      <c r="Q553" s="214"/>
      <c r="R553" s="171">
        <v>45372</v>
      </c>
      <c r="S553" s="215" t="s">
        <v>1975</v>
      </c>
      <c r="T553" s="171">
        <v>45373</v>
      </c>
      <c r="U553" s="224" t="s">
        <v>1976</v>
      </c>
      <c r="V553" s="419" t="s">
        <v>51</v>
      </c>
      <c r="W553" s="214"/>
      <c r="X553" s="214"/>
      <c r="Y553" s="214"/>
      <c r="Z553" s="214"/>
      <c r="AA553" s="214"/>
      <c r="AB553" s="214"/>
      <c r="AC553" s="214"/>
      <c r="AD553" s="214"/>
      <c r="AE553" s="214"/>
      <c r="AF553" s="214"/>
      <c r="AG553" s="214"/>
      <c r="AH553" s="214"/>
      <c r="AI553" s="214"/>
      <c r="AJ553" s="214"/>
      <c r="AK553" s="214"/>
      <c r="AL553" s="214"/>
      <c r="AM553" s="214"/>
    </row>
    <row r="554" spans="1:39 16367:16367" s="216" customFormat="1" ht="45" customHeight="1">
      <c r="A554" s="413" t="s">
        <v>53</v>
      </c>
      <c r="B554" s="121" t="s">
        <v>1106</v>
      </c>
      <c r="C554" s="121" t="s">
        <v>106</v>
      </c>
      <c r="D554" s="414" t="s">
        <v>107</v>
      </c>
      <c r="E554" s="122">
        <v>40724</v>
      </c>
      <c r="F554" s="124" t="s">
        <v>54</v>
      </c>
      <c r="G554" s="127" t="s">
        <v>55</v>
      </c>
      <c r="H554" s="127" t="s">
        <v>20</v>
      </c>
      <c r="I554" s="127" t="s">
        <v>56</v>
      </c>
      <c r="J554" s="418"/>
      <c r="K554" s="127" t="s">
        <v>28</v>
      </c>
      <c r="L554" s="127" t="s">
        <v>16</v>
      </c>
      <c r="M554" s="416" t="s">
        <v>21</v>
      </c>
      <c r="N554" s="128"/>
      <c r="O554" s="129"/>
      <c r="P554" s="128"/>
      <c r="Q554" s="214"/>
      <c r="R554" s="171">
        <v>45372</v>
      </c>
      <c r="S554" s="215" t="s">
        <v>1975</v>
      </c>
      <c r="T554" s="171">
        <v>45373</v>
      </c>
      <c r="U554" s="224" t="s">
        <v>1976</v>
      </c>
      <c r="V554" s="419" t="s">
        <v>51</v>
      </c>
      <c r="W554" s="214"/>
      <c r="X554" s="214"/>
      <c r="Y554" s="214"/>
      <c r="Z554" s="214"/>
      <c r="AA554" s="214"/>
      <c r="AB554" s="214"/>
      <c r="AC554" s="214"/>
      <c r="AD554" s="214"/>
      <c r="AE554" s="214"/>
      <c r="AF554" s="214"/>
      <c r="AG554" s="214"/>
      <c r="AH554" s="214"/>
      <c r="AI554" s="214"/>
      <c r="AJ554" s="214"/>
      <c r="AK554" s="214"/>
      <c r="AL554" s="214"/>
      <c r="AM554" s="214"/>
    </row>
    <row r="555" spans="1:39 16367:16367" s="174" customFormat="1" ht="45" customHeight="1">
      <c r="A555" s="72" t="s">
        <v>331</v>
      </c>
      <c r="B555" s="16" t="s">
        <v>1106</v>
      </c>
      <c r="C555" s="16" t="s">
        <v>193</v>
      </c>
      <c r="D555" s="72" t="s">
        <v>350</v>
      </c>
      <c r="E555" s="66">
        <v>40575</v>
      </c>
      <c r="F555" s="73" t="s">
        <v>351</v>
      </c>
      <c r="G555" s="74" t="s">
        <v>19</v>
      </c>
      <c r="H555" s="74" t="s">
        <v>20</v>
      </c>
      <c r="I555" s="74" t="s">
        <v>352</v>
      </c>
      <c r="J555" s="191"/>
      <c r="K555" s="16" t="s">
        <v>353</v>
      </c>
      <c r="L555" s="16" t="s">
        <v>354</v>
      </c>
      <c r="M555" s="19" t="s">
        <v>355</v>
      </c>
      <c r="N555" s="76"/>
      <c r="O555" s="79"/>
      <c r="P555" s="28"/>
      <c r="Q555" s="179"/>
      <c r="R555" s="140">
        <v>45372</v>
      </c>
      <c r="S555" s="211" t="s">
        <v>1975</v>
      </c>
      <c r="T555" s="140">
        <v>45373</v>
      </c>
      <c r="U555" s="209" t="s">
        <v>1976</v>
      </c>
      <c r="V555" s="412" t="s">
        <v>51</v>
      </c>
      <c r="W555" s="179"/>
      <c r="X555" s="179"/>
      <c r="Y555" s="179"/>
      <c r="Z555" s="179"/>
      <c r="AA555" s="179"/>
      <c r="AB555" s="179"/>
      <c r="AC555" s="179"/>
      <c r="AD555" s="179"/>
      <c r="AE555" s="179"/>
      <c r="AF555" s="179"/>
      <c r="AG555" s="179"/>
      <c r="AH555" s="179"/>
      <c r="AI555" s="179"/>
      <c r="AJ555" s="179"/>
      <c r="AK555" s="179"/>
      <c r="AL555" s="179"/>
      <c r="AM555" s="179"/>
    </row>
    <row r="556" spans="1:39 16367:16367" s="174" customFormat="1" ht="45" customHeight="1">
      <c r="A556" s="72" t="s">
        <v>331</v>
      </c>
      <c r="B556" s="16" t="s">
        <v>1106</v>
      </c>
      <c r="C556" s="16" t="s">
        <v>193</v>
      </c>
      <c r="D556" s="72" t="s">
        <v>356</v>
      </c>
      <c r="E556" s="66">
        <v>40575</v>
      </c>
      <c r="F556" s="25" t="s">
        <v>357</v>
      </c>
      <c r="G556" s="74" t="s">
        <v>19</v>
      </c>
      <c r="H556" s="74" t="s">
        <v>20</v>
      </c>
      <c r="I556" s="16" t="s">
        <v>358</v>
      </c>
      <c r="J556" s="191"/>
      <c r="K556" s="16" t="s">
        <v>359</v>
      </c>
      <c r="L556" s="16" t="s">
        <v>360</v>
      </c>
      <c r="M556" s="19" t="s">
        <v>361</v>
      </c>
      <c r="N556" s="76"/>
      <c r="O556" s="79"/>
      <c r="P556" s="76"/>
      <c r="Q556" s="179"/>
      <c r="R556" s="140">
        <v>45372</v>
      </c>
      <c r="S556" s="211" t="s">
        <v>1975</v>
      </c>
      <c r="T556" s="140">
        <v>45373</v>
      </c>
      <c r="U556" s="209" t="s">
        <v>1976</v>
      </c>
      <c r="V556" s="412" t="s">
        <v>51</v>
      </c>
      <c r="W556" s="179"/>
      <c r="X556" s="179"/>
      <c r="Y556" s="179"/>
      <c r="Z556" s="179"/>
      <c r="AA556" s="179"/>
      <c r="AB556" s="179"/>
      <c r="AC556" s="179"/>
      <c r="AD556" s="179"/>
      <c r="AE556" s="179"/>
      <c r="AF556" s="179"/>
      <c r="AG556" s="179"/>
      <c r="AH556" s="179"/>
      <c r="AI556" s="179"/>
      <c r="AJ556" s="179"/>
      <c r="AK556" s="179"/>
      <c r="AL556" s="179"/>
      <c r="AM556" s="179"/>
    </row>
    <row r="557" spans="1:39 16367:16367" s="174" customFormat="1" ht="45" customHeight="1">
      <c r="A557" s="72" t="s">
        <v>331</v>
      </c>
      <c r="B557" s="16" t="s">
        <v>1106</v>
      </c>
      <c r="C557" s="16" t="s">
        <v>193</v>
      </c>
      <c r="D557" s="72" t="s">
        <v>362</v>
      </c>
      <c r="E557" s="66">
        <v>40575</v>
      </c>
      <c r="F557" s="25" t="s">
        <v>363</v>
      </c>
      <c r="G557" s="74" t="s">
        <v>19</v>
      </c>
      <c r="H557" s="74" t="s">
        <v>20</v>
      </c>
      <c r="I557" s="16" t="s">
        <v>364</v>
      </c>
      <c r="J557" s="191"/>
      <c r="K557" s="16" t="s">
        <v>359</v>
      </c>
      <c r="L557" s="16" t="s">
        <v>360</v>
      </c>
      <c r="M557" s="19" t="s">
        <v>361</v>
      </c>
      <c r="N557" s="76"/>
      <c r="O557" s="79"/>
      <c r="P557" s="76"/>
      <c r="Q557" s="179"/>
      <c r="R557" s="79">
        <v>45372</v>
      </c>
      <c r="S557" s="211" t="s">
        <v>1975</v>
      </c>
      <c r="T557" s="79">
        <v>45373</v>
      </c>
      <c r="U557" s="209" t="s">
        <v>1976</v>
      </c>
      <c r="V557" s="412" t="s">
        <v>51</v>
      </c>
      <c r="W557" s="179"/>
      <c r="X557" s="179"/>
      <c r="Y557" s="179"/>
      <c r="Z557" s="179"/>
      <c r="AA557" s="179"/>
      <c r="AB557" s="179"/>
      <c r="AC557" s="179"/>
      <c r="AD557" s="179"/>
      <c r="AE557" s="179"/>
      <c r="AF557" s="179"/>
      <c r="AG557" s="179"/>
      <c r="AH557" s="179"/>
      <c r="AI557" s="179"/>
      <c r="AJ557" s="179"/>
      <c r="AK557" s="179"/>
      <c r="AL557" s="179"/>
      <c r="AM557" s="179"/>
    </row>
    <row r="558" spans="1:39 16367:16367" s="174" customFormat="1" ht="45" customHeight="1">
      <c r="A558" s="72" t="s">
        <v>159</v>
      </c>
      <c r="B558" s="16" t="s">
        <v>1106</v>
      </c>
      <c r="C558" s="16" t="s">
        <v>164</v>
      </c>
      <c r="D558" s="16" t="s">
        <v>867</v>
      </c>
      <c r="E558" s="66">
        <v>42002</v>
      </c>
      <c r="F558" s="73" t="s">
        <v>35</v>
      </c>
      <c r="G558" s="74" t="s">
        <v>55</v>
      </c>
      <c r="H558" s="15" t="s">
        <v>20</v>
      </c>
      <c r="I558" s="16" t="s">
        <v>56</v>
      </c>
      <c r="J558" s="78" t="s">
        <v>868</v>
      </c>
      <c r="K558" s="17" t="s">
        <v>28</v>
      </c>
      <c r="L558" s="16" t="s">
        <v>16</v>
      </c>
      <c r="M558" s="75" t="s">
        <v>21</v>
      </c>
      <c r="N558" s="76" t="s">
        <v>742</v>
      </c>
      <c r="O558" s="79">
        <v>42017</v>
      </c>
      <c r="P558" s="76" t="s">
        <v>31</v>
      </c>
      <c r="Q558" s="179"/>
      <c r="R558" s="79">
        <v>45393</v>
      </c>
      <c r="S558" s="211" t="s">
        <v>1975</v>
      </c>
      <c r="T558" s="79">
        <v>45392</v>
      </c>
      <c r="U558" s="209" t="s">
        <v>1976</v>
      </c>
      <c r="V558" s="412" t="s">
        <v>51</v>
      </c>
      <c r="W558" s="179"/>
      <c r="X558" s="179"/>
      <c r="Y558" s="179"/>
      <c r="Z558" s="179"/>
      <c r="AA558" s="179"/>
      <c r="AB558" s="179"/>
      <c r="AC558" s="179"/>
      <c r="AD558" s="179"/>
      <c r="AE558" s="179"/>
      <c r="AF558" s="179"/>
      <c r="AG558" s="179"/>
      <c r="AH558" s="179"/>
      <c r="AI558" s="179"/>
      <c r="AJ558" s="179"/>
      <c r="AK558" s="179"/>
      <c r="AL558" s="179"/>
      <c r="AM558" s="179"/>
    </row>
    <row r="559" spans="1:39 16367:16367" s="174" customFormat="1" ht="45" customHeight="1">
      <c r="A559" s="72" t="s">
        <v>159</v>
      </c>
      <c r="B559" s="16" t="s">
        <v>1106</v>
      </c>
      <c r="C559" s="16" t="s">
        <v>164</v>
      </c>
      <c r="D559" s="16" t="s">
        <v>165</v>
      </c>
      <c r="E559" s="66">
        <v>44084</v>
      </c>
      <c r="F559" s="73" t="s">
        <v>54</v>
      </c>
      <c r="G559" s="74" t="s">
        <v>55</v>
      </c>
      <c r="H559" s="15" t="s">
        <v>20</v>
      </c>
      <c r="I559" s="16" t="s">
        <v>56</v>
      </c>
      <c r="J559" s="180" t="s">
        <v>166</v>
      </c>
      <c r="K559" s="17" t="s">
        <v>28</v>
      </c>
      <c r="L559" s="16" t="s">
        <v>16</v>
      </c>
      <c r="M559" s="75" t="s">
        <v>21</v>
      </c>
      <c r="N559" s="76"/>
      <c r="O559" s="79">
        <v>44582</v>
      </c>
      <c r="P559" s="76" t="s">
        <v>894</v>
      </c>
      <c r="Q559" s="179"/>
      <c r="R559" s="79">
        <v>45393</v>
      </c>
      <c r="S559" s="211" t="s">
        <v>1975</v>
      </c>
      <c r="T559" s="79">
        <v>45392</v>
      </c>
      <c r="U559" s="209" t="s">
        <v>1976</v>
      </c>
      <c r="V559" s="412" t="s">
        <v>51</v>
      </c>
      <c r="W559" s="179"/>
      <c r="X559" s="179"/>
      <c r="Y559" s="179"/>
      <c r="Z559" s="179"/>
      <c r="AA559" s="179"/>
      <c r="AB559" s="179"/>
      <c r="AC559" s="179"/>
      <c r="AD559" s="179"/>
      <c r="AE559" s="179"/>
      <c r="AF559" s="179"/>
      <c r="AG559" s="179"/>
      <c r="AH559" s="179"/>
      <c r="AI559" s="179"/>
      <c r="AJ559" s="179"/>
      <c r="AK559" s="179"/>
      <c r="AL559" s="179"/>
      <c r="AM559" s="179"/>
    </row>
    <row r="560" spans="1:39 16367:16367">
      <c r="A560" s="94"/>
      <c r="B560" s="94"/>
      <c r="C560" s="94"/>
      <c r="D560" s="94"/>
      <c r="E560" s="94"/>
      <c r="F560" s="94"/>
      <c r="G560" s="94"/>
      <c r="H560" s="94"/>
      <c r="I560" s="94"/>
      <c r="J560" s="94"/>
      <c r="K560" s="94"/>
      <c r="L560" s="94"/>
      <c r="M560" s="94"/>
      <c r="N560" s="94"/>
      <c r="O560" s="94"/>
      <c r="P560" s="94"/>
      <c r="Q560" s="94"/>
      <c r="R560" s="94"/>
      <c r="S560" s="94"/>
      <c r="T560" s="94"/>
      <c r="U560" s="94"/>
      <c r="V560" s="94"/>
    </row>
    <row r="561" spans="1:22">
      <c r="A561" s="94"/>
      <c r="B561" s="94"/>
      <c r="C561" s="94"/>
      <c r="D561" s="94"/>
      <c r="E561" s="94"/>
      <c r="F561" s="94"/>
      <c r="G561" s="94"/>
      <c r="H561" s="94"/>
      <c r="I561" s="94"/>
      <c r="J561" s="94"/>
      <c r="K561" s="94"/>
      <c r="L561" s="94"/>
      <c r="M561" s="94"/>
      <c r="N561" s="94"/>
      <c r="O561" s="94"/>
      <c r="P561" s="94"/>
      <c r="Q561" s="94"/>
      <c r="R561" s="94"/>
      <c r="S561" s="94"/>
      <c r="T561" s="94"/>
      <c r="U561" s="94"/>
      <c r="V561" s="94"/>
    </row>
    <row r="562" spans="1:22">
      <c r="A562" s="94"/>
      <c r="B562" s="94"/>
      <c r="C562" s="94"/>
      <c r="D562" s="94"/>
      <c r="E562" s="94"/>
      <c r="F562" s="94"/>
      <c r="G562" s="94"/>
      <c r="H562" s="94"/>
      <c r="I562" s="94"/>
      <c r="J562" s="94"/>
      <c r="K562" s="94"/>
      <c r="L562" s="94"/>
      <c r="M562" s="94"/>
      <c r="N562" s="94"/>
      <c r="O562" s="94"/>
      <c r="P562" s="94"/>
      <c r="Q562" s="94"/>
      <c r="R562" s="94"/>
      <c r="S562" s="94"/>
      <c r="T562" s="94"/>
      <c r="U562" s="94"/>
      <c r="V562" s="94"/>
    </row>
    <row r="563" spans="1:22">
      <c r="A563" s="94"/>
      <c r="B563" s="94"/>
      <c r="C563" s="94"/>
      <c r="D563" s="94"/>
      <c r="E563" s="94"/>
      <c r="F563" s="94"/>
      <c r="G563" s="94"/>
      <c r="H563" s="94"/>
      <c r="I563" s="94"/>
      <c r="J563" s="94"/>
      <c r="K563" s="94"/>
      <c r="L563" s="94"/>
      <c r="M563" s="94"/>
      <c r="N563" s="94"/>
      <c r="O563" s="94"/>
      <c r="P563" s="94"/>
      <c r="Q563" s="94"/>
      <c r="R563" s="94"/>
      <c r="S563" s="94"/>
      <c r="T563" s="94"/>
      <c r="U563" s="94"/>
      <c r="V563" s="94"/>
    </row>
    <row r="564" spans="1:22">
      <c r="A564" s="94"/>
      <c r="B564" s="94"/>
      <c r="C564" s="94"/>
      <c r="D564" s="94"/>
      <c r="E564" s="94"/>
      <c r="F564" s="94"/>
      <c r="G564" s="94"/>
      <c r="H564" s="94"/>
      <c r="I564" s="94"/>
      <c r="J564" s="94"/>
      <c r="K564" s="94"/>
      <c r="L564" s="94"/>
      <c r="M564" s="94"/>
      <c r="N564" s="94"/>
      <c r="O564" s="94"/>
      <c r="P564" s="94"/>
      <c r="Q564" s="94"/>
      <c r="R564" s="94"/>
      <c r="S564" s="94"/>
      <c r="T564" s="94"/>
      <c r="U564" s="94"/>
      <c r="V564" s="94"/>
    </row>
    <row r="565" spans="1:22">
      <c r="A565" s="94"/>
      <c r="B565" s="94"/>
      <c r="C565" s="94"/>
      <c r="D565" s="94"/>
      <c r="E565" s="94"/>
      <c r="F565" s="94"/>
      <c r="G565" s="94"/>
      <c r="H565" s="94"/>
      <c r="I565" s="94"/>
      <c r="J565" s="94"/>
      <c r="K565" s="94"/>
      <c r="L565" s="94"/>
      <c r="M565" s="94"/>
      <c r="N565" s="94"/>
      <c r="O565" s="94"/>
      <c r="P565" s="94"/>
      <c r="Q565" s="94"/>
      <c r="R565" s="94"/>
      <c r="S565" s="94"/>
      <c r="T565" s="94"/>
      <c r="U565" s="94"/>
      <c r="V565" s="94"/>
    </row>
    <row r="566" spans="1:22">
      <c r="A566" s="94"/>
      <c r="B566" s="94"/>
      <c r="C566" s="94"/>
      <c r="D566" s="94"/>
      <c r="E566" s="94"/>
      <c r="F566" s="94"/>
      <c r="G566" s="94"/>
      <c r="H566" s="94"/>
      <c r="I566" s="94"/>
      <c r="J566" s="94"/>
      <c r="K566" s="94"/>
      <c r="L566" s="94"/>
      <c r="M566" s="94"/>
      <c r="N566" s="94"/>
      <c r="O566" s="94"/>
      <c r="P566" s="94"/>
      <c r="Q566" s="94"/>
      <c r="R566" s="94"/>
      <c r="S566" s="94"/>
      <c r="T566" s="94"/>
      <c r="U566" s="94"/>
      <c r="V566" s="94"/>
    </row>
    <row r="567" spans="1:22">
      <c r="A567" s="94"/>
      <c r="B567" s="94"/>
      <c r="C567" s="94"/>
      <c r="D567" s="94"/>
      <c r="E567" s="94"/>
      <c r="F567" s="94"/>
      <c r="G567" s="94"/>
      <c r="H567" s="94"/>
      <c r="I567" s="94"/>
      <c r="J567" s="94"/>
      <c r="K567" s="94"/>
      <c r="L567" s="94"/>
      <c r="M567" s="94"/>
      <c r="N567" s="94"/>
      <c r="O567" s="94"/>
      <c r="P567" s="94"/>
      <c r="Q567" s="94"/>
      <c r="R567" s="94"/>
      <c r="S567" s="94"/>
      <c r="T567" s="94"/>
      <c r="U567" s="94"/>
      <c r="V567" s="94"/>
    </row>
    <row r="568" spans="1:22">
      <c r="A568" s="94"/>
      <c r="B568" s="94"/>
      <c r="C568" s="94"/>
      <c r="D568" s="94"/>
      <c r="E568" s="94"/>
      <c r="F568" s="94"/>
      <c r="G568" s="94"/>
      <c r="H568" s="94"/>
      <c r="I568" s="94"/>
      <c r="J568" s="94"/>
      <c r="K568" s="94"/>
      <c r="L568" s="94"/>
      <c r="M568" s="94"/>
      <c r="N568" s="94"/>
      <c r="O568" s="94"/>
      <c r="P568" s="94"/>
      <c r="Q568" s="94"/>
      <c r="R568" s="94"/>
      <c r="S568" s="94"/>
      <c r="T568" s="94"/>
      <c r="U568" s="94"/>
      <c r="V568" s="94"/>
    </row>
    <row r="569" spans="1:22">
      <c r="A569" s="94"/>
      <c r="B569" s="94"/>
      <c r="C569" s="94"/>
      <c r="D569" s="94"/>
      <c r="E569" s="94"/>
      <c r="F569" s="94"/>
      <c r="G569" s="94"/>
      <c r="H569" s="94"/>
      <c r="I569" s="94"/>
      <c r="J569" s="94"/>
      <c r="K569" s="94"/>
      <c r="L569" s="94"/>
      <c r="M569" s="94"/>
      <c r="N569" s="94"/>
      <c r="O569" s="94"/>
      <c r="P569" s="94"/>
      <c r="Q569" s="94"/>
      <c r="R569" s="94"/>
      <c r="S569" s="94"/>
      <c r="T569" s="94"/>
      <c r="U569" s="94"/>
      <c r="V569" s="94"/>
    </row>
    <row r="570" spans="1:22">
      <c r="A570" s="94"/>
      <c r="B570" s="94"/>
      <c r="C570" s="94"/>
      <c r="D570" s="94"/>
      <c r="E570" s="94"/>
      <c r="F570" s="94"/>
      <c r="G570" s="94"/>
      <c r="H570" s="94"/>
      <c r="I570" s="94"/>
      <c r="J570" s="94"/>
      <c r="K570" s="94"/>
      <c r="L570" s="94"/>
      <c r="M570" s="94"/>
      <c r="N570" s="94"/>
      <c r="O570" s="94"/>
      <c r="P570" s="94"/>
      <c r="Q570" s="94"/>
      <c r="R570" s="94"/>
      <c r="S570" s="94"/>
      <c r="T570" s="94"/>
      <c r="U570" s="94"/>
      <c r="V570" s="94"/>
    </row>
    <row r="571" spans="1:22">
      <c r="A571" s="94"/>
      <c r="B571" s="94"/>
      <c r="C571" s="94"/>
      <c r="D571" s="94"/>
      <c r="E571" s="94"/>
      <c r="F571" s="94"/>
      <c r="G571" s="94"/>
      <c r="H571" s="94"/>
      <c r="I571" s="94"/>
      <c r="J571" s="94"/>
      <c r="K571" s="94"/>
      <c r="L571" s="94"/>
      <c r="M571" s="94"/>
      <c r="N571" s="94"/>
      <c r="O571" s="94"/>
      <c r="P571" s="94"/>
      <c r="Q571" s="94"/>
      <c r="R571" s="94"/>
      <c r="S571" s="94"/>
      <c r="T571" s="94"/>
      <c r="U571" s="94"/>
      <c r="V571" s="94"/>
    </row>
    <row r="572" spans="1:22">
      <c r="A572" s="94"/>
      <c r="B572" s="94"/>
      <c r="C572" s="94"/>
      <c r="D572" s="94"/>
      <c r="E572" s="94"/>
      <c r="F572" s="94"/>
      <c r="G572" s="94"/>
      <c r="H572" s="94"/>
      <c r="I572" s="94"/>
      <c r="J572" s="94"/>
      <c r="K572" s="94"/>
      <c r="L572" s="94"/>
      <c r="M572" s="94"/>
      <c r="N572" s="94"/>
      <c r="O572" s="94"/>
      <c r="P572" s="94"/>
      <c r="Q572" s="94"/>
      <c r="R572" s="94"/>
      <c r="S572" s="94"/>
      <c r="T572" s="94"/>
      <c r="U572" s="94"/>
      <c r="V572" s="94"/>
    </row>
    <row r="573" spans="1:22">
      <c r="A573" s="94"/>
      <c r="B573" s="94"/>
      <c r="C573" s="94"/>
      <c r="D573" s="94"/>
      <c r="E573" s="94"/>
      <c r="F573" s="94"/>
      <c r="G573" s="94"/>
      <c r="H573" s="94"/>
      <c r="I573" s="94"/>
      <c r="J573" s="94"/>
      <c r="K573" s="94"/>
      <c r="L573" s="94"/>
      <c r="M573" s="94"/>
      <c r="N573" s="94"/>
      <c r="O573" s="94"/>
      <c r="P573" s="94"/>
      <c r="Q573" s="94"/>
      <c r="R573" s="94"/>
      <c r="S573" s="94"/>
      <c r="T573" s="94"/>
      <c r="U573" s="94"/>
      <c r="V573" s="94"/>
    </row>
    <row r="574" spans="1:22">
      <c r="A574" s="94"/>
      <c r="B574" s="94"/>
      <c r="C574" s="94"/>
      <c r="D574" s="94"/>
      <c r="E574" s="94"/>
      <c r="F574" s="94"/>
      <c r="G574" s="94"/>
      <c r="H574" s="94"/>
      <c r="I574" s="94"/>
      <c r="J574" s="94"/>
      <c r="K574" s="94"/>
      <c r="L574" s="94"/>
      <c r="M574" s="94"/>
      <c r="N574" s="94"/>
      <c r="O574" s="94"/>
      <c r="P574" s="94"/>
      <c r="Q574" s="94"/>
      <c r="R574" s="94"/>
      <c r="S574" s="94"/>
      <c r="T574" s="94"/>
      <c r="U574" s="94"/>
      <c r="V574" s="94"/>
    </row>
    <row r="575" spans="1:22">
      <c r="A575" s="94"/>
      <c r="B575" s="94"/>
      <c r="C575" s="94"/>
      <c r="D575" s="94"/>
      <c r="E575" s="94"/>
      <c r="F575" s="94"/>
      <c r="G575" s="94"/>
      <c r="H575" s="94"/>
      <c r="I575" s="94"/>
      <c r="J575" s="94"/>
      <c r="K575" s="94"/>
      <c r="L575" s="94"/>
      <c r="M575" s="94"/>
      <c r="N575" s="94"/>
      <c r="O575" s="94"/>
      <c r="P575" s="94"/>
      <c r="Q575" s="94"/>
      <c r="R575" s="94"/>
      <c r="S575" s="94"/>
      <c r="T575" s="94"/>
      <c r="U575" s="94"/>
      <c r="V575" s="94"/>
    </row>
    <row r="576" spans="1:22">
      <c r="A576" s="94"/>
      <c r="B576" s="94"/>
      <c r="C576" s="94"/>
      <c r="D576" s="94"/>
      <c r="E576" s="94"/>
      <c r="F576" s="94"/>
      <c r="G576" s="94"/>
      <c r="H576" s="94"/>
      <c r="I576" s="94"/>
      <c r="J576" s="94"/>
      <c r="K576" s="94"/>
      <c r="L576" s="94"/>
      <c r="M576" s="94"/>
      <c r="N576" s="94"/>
      <c r="O576" s="94"/>
      <c r="P576" s="94"/>
      <c r="Q576" s="94"/>
      <c r="R576" s="94"/>
      <c r="S576" s="94"/>
      <c r="T576" s="94"/>
      <c r="U576" s="94"/>
      <c r="V576" s="94"/>
    </row>
    <row r="577" spans="1:22">
      <c r="A577" s="94"/>
      <c r="B577" s="94"/>
      <c r="C577" s="94"/>
      <c r="D577" s="94"/>
      <c r="E577" s="94"/>
      <c r="F577" s="94"/>
      <c r="G577" s="94"/>
      <c r="H577" s="94"/>
      <c r="I577" s="94"/>
      <c r="J577" s="94"/>
      <c r="K577" s="94"/>
      <c r="L577" s="94"/>
      <c r="M577" s="94"/>
      <c r="N577" s="94"/>
      <c r="O577" s="94"/>
      <c r="P577" s="94"/>
      <c r="Q577" s="94"/>
      <c r="R577" s="94"/>
      <c r="S577" s="94"/>
      <c r="T577" s="94"/>
      <c r="U577" s="94"/>
      <c r="V577" s="94"/>
    </row>
    <row r="578" spans="1:22">
      <c r="A578" s="94"/>
      <c r="B578" s="94"/>
      <c r="C578" s="94"/>
      <c r="D578" s="94"/>
      <c r="E578" s="94"/>
      <c r="F578" s="94"/>
      <c r="G578" s="94"/>
      <c r="H578" s="94"/>
      <c r="I578" s="94"/>
      <c r="J578" s="94"/>
      <c r="K578" s="94"/>
      <c r="L578" s="94"/>
      <c r="M578" s="94"/>
      <c r="N578" s="94"/>
      <c r="O578" s="94"/>
      <c r="P578" s="94"/>
      <c r="Q578" s="94"/>
      <c r="R578" s="94"/>
      <c r="S578" s="94"/>
      <c r="T578" s="94"/>
      <c r="U578" s="94"/>
      <c r="V578" s="94"/>
    </row>
    <row r="579" spans="1:22">
      <c r="A579" s="94"/>
      <c r="B579" s="94"/>
      <c r="C579" s="94"/>
      <c r="D579" s="94"/>
      <c r="E579" s="94"/>
      <c r="F579" s="94"/>
      <c r="G579" s="94"/>
      <c r="H579" s="94"/>
      <c r="I579" s="94"/>
      <c r="J579" s="94"/>
      <c r="K579" s="94"/>
      <c r="L579" s="94"/>
      <c r="M579" s="94"/>
      <c r="N579" s="94"/>
      <c r="O579" s="94"/>
      <c r="P579" s="94"/>
      <c r="Q579" s="94"/>
      <c r="R579" s="94"/>
      <c r="S579" s="94"/>
      <c r="T579" s="94"/>
      <c r="U579" s="94"/>
      <c r="V579" s="94"/>
    </row>
    <row r="580" spans="1:22">
      <c r="A580" s="94"/>
      <c r="B580" s="94"/>
      <c r="C580" s="94"/>
      <c r="D580" s="94"/>
      <c r="E580" s="94"/>
      <c r="F580" s="94"/>
      <c r="G580" s="94"/>
      <c r="H580" s="94"/>
      <c r="I580" s="94"/>
      <c r="J580" s="94"/>
      <c r="K580" s="94"/>
      <c r="L580" s="94"/>
      <c r="M580" s="94"/>
      <c r="N580" s="94"/>
      <c r="O580" s="94"/>
      <c r="P580" s="94"/>
      <c r="Q580" s="94"/>
      <c r="R580" s="94"/>
      <c r="S580" s="94"/>
      <c r="T580" s="94"/>
      <c r="U580" s="94"/>
      <c r="V580" s="94"/>
    </row>
    <row r="581" spans="1:22">
      <c r="A581" s="94"/>
      <c r="B581" s="94"/>
      <c r="C581" s="94"/>
      <c r="D581" s="94"/>
      <c r="E581" s="94"/>
      <c r="F581" s="94"/>
      <c r="G581" s="94"/>
      <c r="H581" s="94"/>
      <c r="I581" s="94"/>
      <c r="J581" s="94"/>
      <c r="K581" s="94"/>
      <c r="L581" s="94"/>
      <c r="M581" s="94"/>
      <c r="N581" s="94"/>
      <c r="O581" s="94"/>
      <c r="P581" s="94"/>
      <c r="Q581" s="94"/>
      <c r="R581" s="94"/>
      <c r="S581" s="94"/>
      <c r="T581" s="94"/>
      <c r="U581" s="94"/>
      <c r="V581" s="94"/>
    </row>
    <row r="582" spans="1:22">
      <c r="A582" s="94"/>
      <c r="B582" s="94"/>
      <c r="C582" s="94"/>
      <c r="D582" s="94"/>
      <c r="E582" s="94"/>
      <c r="F582" s="94"/>
      <c r="G582" s="94"/>
      <c r="H582" s="94"/>
      <c r="I582" s="94"/>
      <c r="J582" s="94"/>
      <c r="K582" s="94"/>
      <c r="L582" s="94"/>
      <c r="M582" s="94"/>
      <c r="N582" s="94"/>
      <c r="O582" s="94"/>
      <c r="P582" s="94"/>
      <c r="Q582" s="94"/>
      <c r="R582" s="94"/>
      <c r="S582" s="94"/>
      <c r="T582" s="94"/>
      <c r="U582" s="94"/>
      <c r="V582" s="94"/>
    </row>
    <row r="583" spans="1:22">
      <c r="A583" s="94"/>
      <c r="B583" s="94"/>
      <c r="C583" s="94"/>
      <c r="D583" s="94"/>
      <c r="E583" s="94"/>
      <c r="F583" s="94"/>
      <c r="G583" s="94"/>
      <c r="H583" s="94"/>
      <c r="I583" s="94"/>
      <c r="J583" s="94"/>
      <c r="K583" s="94"/>
      <c r="L583" s="94"/>
      <c r="M583" s="94"/>
      <c r="N583" s="94"/>
      <c r="O583" s="94"/>
      <c r="P583" s="94"/>
      <c r="Q583" s="94"/>
      <c r="R583" s="94"/>
      <c r="S583" s="94"/>
      <c r="T583" s="94"/>
      <c r="U583" s="94"/>
      <c r="V583" s="94"/>
    </row>
    <row r="584" spans="1:22">
      <c r="A584" s="94"/>
      <c r="B584" s="94"/>
      <c r="C584" s="94"/>
      <c r="D584" s="94"/>
      <c r="E584" s="94"/>
      <c r="F584" s="94"/>
      <c r="G584" s="94"/>
      <c r="H584" s="94"/>
      <c r="I584" s="94"/>
      <c r="J584" s="94"/>
      <c r="K584" s="94"/>
      <c r="L584" s="94"/>
      <c r="M584" s="94"/>
      <c r="N584" s="94"/>
      <c r="O584" s="94"/>
      <c r="P584" s="94"/>
      <c r="Q584" s="94"/>
      <c r="R584" s="94"/>
      <c r="S584" s="94"/>
      <c r="T584" s="94"/>
      <c r="U584" s="94"/>
      <c r="V584" s="94"/>
    </row>
    <row r="585" spans="1:22">
      <c r="A585" s="94"/>
      <c r="B585" s="94"/>
      <c r="C585" s="94"/>
      <c r="D585" s="94"/>
      <c r="E585" s="94"/>
      <c r="F585" s="94"/>
      <c r="G585" s="94"/>
      <c r="H585" s="94"/>
      <c r="I585" s="94"/>
      <c r="J585" s="94"/>
      <c r="K585" s="94"/>
      <c r="L585" s="94"/>
      <c r="M585" s="94"/>
      <c r="N585" s="94"/>
      <c r="O585" s="94"/>
      <c r="P585" s="94"/>
      <c r="Q585" s="94"/>
      <c r="R585" s="94"/>
      <c r="S585" s="94"/>
      <c r="T585" s="94"/>
      <c r="U585" s="94"/>
      <c r="V585" s="94"/>
    </row>
    <row r="586" spans="1:22">
      <c r="A586" s="94"/>
      <c r="B586" s="94"/>
      <c r="C586" s="94"/>
      <c r="D586" s="94"/>
      <c r="E586" s="94"/>
      <c r="F586" s="94"/>
      <c r="G586" s="94"/>
      <c r="H586" s="94"/>
      <c r="I586" s="94"/>
      <c r="J586" s="94"/>
      <c r="K586" s="94"/>
      <c r="L586" s="94"/>
      <c r="M586" s="94"/>
      <c r="N586" s="94"/>
      <c r="O586" s="94"/>
      <c r="P586" s="94"/>
      <c r="Q586" s="94"/>
      <c r="R586" s="94"/>
      <c r="S586" s="94"/>
      <c r="T586" s="94"/>
      <c r="U586" s="94"/>
      <c r="V586" s="94"/>
    </row>
    <row r="587" spans="1:22">
      <c r="A587" s="94"/>
      <c r="B587" s="94"/>
      <c r="C587" s="94"/>
      <c r="D587" s="94"/>
      <c r="E587" s="94"/>
      <c r="F587" s="94"/>
      <c r="G587" s="94"/>
      <c r="H587" s="94"/>
      <c r="I587" s="94"/>
      <c r="J587" s="94"/>
      <c r="K587" s="94"/>
      <c r="L587" s="94"/>
      <c r="M587" s="94"/>
      <c r="N587" s="94"/>
      <c r="O587" s="94"/>
      <c r="P587" s="94"/>
      <c r="Q587" s="94"/>
      <c r="R587" s="94"/>
      <c r="S587" s="94"/>
      <c r="T587" s="94"/>
      <c r="U587" s="94"/>
      <c r="V587" s="94"/>
    </row>
    <row r="588" spans="1:22">
      <c r="A588" s="94"/>
      <c r="B588" s="94"/>
      <c r="C588" s="94"/>
      <c r="D588" s="94"/>
      <c r="E588" s="94"/>
      <c r="F588" s="94"/>
      <c r="G588" s="94"/>
      <c r="H588" s="94"/>
      <c r="I588" s="94"/>
      <c r="J588" s="94"/>
      <c r="K588" s="94"/>
      <c r="L588" s="94"/>
      <c r="M588" s="94"/>
      <c r="N588" s="94"/>
      <c r="O588" s="94"/>
      <c r="P588" s="94"/>
      <c r="Q588" s="94"/>
      <c r="R588" s="94"/>
      <c r="S588" s="94"/>
      <c r="T588" s="94"/>
      <c r="U588" s="94"/>
      <c r="V588" s="94"/>
    </row>
    <row r="589" spans="1:22">
      <c r="A589" s="94"/>
      <c r="B589" s="94"/>
      <c r="C589" s="94"/>
      <c r="D589" s="94"/>
      <c r="E589" s="94"/>
      <c r="F589" s="94"/>
      <c r="G589" s="94"/>
      <c r="H589" s="94"/>
      <c r="I589" s="94"/>
      <c r="J589" s="94"/>
      <c r="K589" s="94"/>
      <c r="L589" s="94"/>
      <c r="M589" s="94"/>
      <c r="N589" s="94"/>
      <c r="O589" s="94"/>
      <c r="P589" s="94"/>
      <c r="Q589" s="94"/>
      <c r="R589" s="94"/>
      <c r="S589" s="94"/>
      <c r="T589" s="94"/>
      <c r="U589" s="94"/>
      <c r="V589" s="94"/>
    </row>
    <row r="590" spans="1:22">
      <c r="A590" s="94"/>
      <c r="B590" s="94"/>
      <c r="C590" s="94"/>
      <c r="D590" s="94"/>
      <c r="E590" s="94"/>
      <c r="F590" s="94"/>
      <c r="G590" s="94"/>
      <c r="H590" s="94"/>
      <c r="I590" s="94"/>
      <c r="J590" s="94"/>
      <c r="K590" s="94"/>
      <c r="L590" s="94"/>
      <c r="M590" s="94"/>
      <c r="N590" s="94"/>
      <c r="O590" s="94"/>
      <c r="P590" s="94"/>
      <c r="Q590" s="94"/>
      <c r="R590" s="94"/>
      <c r="S590" s="94"/>
      <c r="T590" s="94"/>
      <c r="U590" s="94"/>
      <c r="V590" s="94"/>
    </row>
    <row r="591" spans="1:22">
      <c r="A591" s="94"/>
      <c r="B591" s="94"/>
      <c r="C591" s="94"/>
      <c r="D591" s="94"/>
      <c r="E591" s="94"/>
      <c r="F591" s="94"/>
      <c r="G591" s="94"/>
      <c r="H591" s="94"/>
      <c r="I591" s="94"/>
      <c r="J591" s="94"/>
      <c r="K591" s="94"/>
      <c r="L591" s="94"/>
      <c r="M591" s="94"/>
      <c r="N591" s="94"/>
      <c r="O591" s="94"/>
      <c r="P591" s="94"/>
      <c r="Q591" s="94"/>
      <c r="R591" s="94"/>
      <c r="S591" s="94"/>
      <c r="T591" s="94"/>
      <c r="U591" s="94"/>
      <c r="V591" s="94"/>
    </row>
    <row r="592" spans="1:22">
      <c r="A592" s="94"/>
      <c r="B592" s="94"/>
      <c r="C592" s="94"/>
      <c r="D592" s="94"/>
      <c r="E592" s="94"/>
      <c r="F592" s="94"/>
      <c r="G592" s="94"/>
      <c r="H592" s="94"/>
      <c r="I592" s="94"/>
      <c r="J592" s="94"/>
      <c r="K592" s="94"/>
      <c r="L592" s="94"/>
      <c r="M592" s="94"/>
      <c r="N592" s="94"/>
      <c r="O592" s="94"/>
      <c r="P592" s="94"/>
      <c r="Q592" s="94"/>
      <c r="R592" s="94"/>
      <c r="S592" s="94"/>
      <c r="T592" s="94"/>
      <c r="U592" s="94"/>
      <c r="V592" s="94"/>
    </row>
    <row r="593" spans="1:22">
      <c r="A593" s="94"/>
      <c r="B593" s="94"/>
      <c r="C593" s="94"/>
      <c r="D593" s="94"/>
      <c r="E593" s="94"/>
      <c r="F593" s="94"/>
      <c r="G593" s="94"/>
      <c r="H593" s="94"/>
      <c r="I593" s="94"/>
      <c r="J593" s="94"/>
      <c r="K593" s="94"/>
      <c r="L593" s="94"/>
      <c r="M593" s="94"/>
      <c r="N593" s="94"/>
      <c r="O593" s="94"/>
      <c r="P593" s="94"/>
      <c r="Q593" s="94"/>
      <c r="R593" s="94"/>
      <c r="S593" s="94"/>
      <c r="T593" s="94"/>
      <c r="U593" s="94"/>
      <c r="V593" s="94"/>
    </row>
    <row r="594" spans="1:22">
      <c r="A594" s="94"/>
      <c r="B594" s="94"/>
      <c r="C594" s="94"/>
      <c r="D594" s="94"/>
      <c r="E594" s="94"/>
      <c r="F594" s="94"/>
      <c r="G594" s="94"/>
      <c r="H594" s="94"/>
      <c r="I594" s="94"/>
      <c r="J594" s="94"/>
      <c r="K594" s="94"/>
      <c r="L594" s="94"/>
      <c r="M594" s="94"/>
      <c r="N594" s="94"/>
      <c r="O594" s="94"/>
      <c r="P594" s="94"/>
      <c r="Q594" s="94"/>
      <c r="R594" s="94"/>
      <c r="S594" s="94"/>
      <c r="T594" s="94"/>
      <c r="U594" s="94"/>
      <c r="V594" s="94"/>
    </row>
    <row r="595" spans="1:22">
      <c r="A595" s="94"/>
      <c r="B595" s="94"/>
      <c r="C595" s="94"/>
      <c r="D595" s="94"/>
      <c r="E595" s="94"/>
      <c r="F595" s="94"/>
      <c r="G595" s="94"/>
      <c r="H595" s="94"/>
      <c r="I595" s="94"/>
      <c r="J595" s="94"/>
      <c r="K595" s="94"/>
      <c r="L595" s="94"/>
      <c r="M595" s="94"/>
      <c r="N595" s="94"/>
      <c r="O595" s="94"/>
      <c r="P595" s="94"/>
      <c r="Q595" s="94"/>
      <c r="R595" s="94"/>
      <c r="S595" s="94"/>
      <c r="T595" s="94"/>
      <c r="U595" s="94"/>
      <c r="V595" s="94"/>
    </row>
    <row r="596" spans="1:22">
      <c r="A596" s="94"/>
      <c r="B596" s="94"/>
      <c r="C596" s="94"/>
      <c r="D596" s="94"/>
      <c r="E596" s="94"/>
      <c r="F596" s="94"/>
      <c r="G596" s="94"/>
      <c r="H596" s="94"/>
      <c r="I596" s="94"/>
      <c r="J596" s="94"/>
      <c r="K596" s="94"/>
      <c r="L596" s="94"/>
      <c r="M596" s="94"/>
      <c r="N596" s="94"/>
      <c r="O596" s="94"/>
      <c r="P596" s="94"/>
      <c r="Q596" s="94"/>
      <c r="R596" s="94"/>
      <c r="S596" s="94"/>
      <c r="T596" s="94"/>
      <c r="U596" s="94"/>
      <c r="V596" s="94"/>
    </row>
    <row r="597" spans="1:22">
      <c r="A597" s="94"/>
      <c r="B597" s="94"/>
      <c r="C597" s="94"/>
      <c r="D597" s="94"/>
      <c r="E597" s="94"/>
      <c r="F597" s="94"/>
      <c r="G597" s="94"/>
      <c r="H597" s="94"/>
      <c r="I597" s="94"/>
      <c r="J597" s="94"/>
      <c r="K597" s="94"/>
      <c r="L597" s="94"/>
      <c r="M597" s="94"/>
      <c r="N597" s="94"/>
      <c r="O597" s="94"/>
      <c r="P597" s="94"/>
      <c r="Q597" s="94"/>
      <c r="R597" s="94"/>
      <c r="S597" s="94"/>
      <c r="T597" s="94"/>
      <c r="U597" s="94"/>
      <c r="V597" s="94"/>
    </row>
    <row r="598" spans="1:22">
      <c r="A598" s="94"/>
      <c r="B598" s="94"/>
      <c r="C598" s="94"/>
      <c r="D598" s="94"/>
      <c r="E598" s="94"/>
      <c r="F598" s="94"/>
      <c r="G598" s="94"/>
      <c r="H598" s="94"/>
      <c r="I598" s="94"/>
      <c r="J598" s="94"/>
      <c r="K598" s="94"/>
      <c r="L598" s="94"/>
      <c r="M598" s="94"/>
      <c r="N598" s="94"/>
      <c r="O598" s="94"/>
      <c r="P598" s="94"/>
      <c r="Q598" s="94"/>
      <c r="R598" s="94"/>
      <c r="S598" s="94"/>
      <c r="T598" s="94"/>
      <c r="U598" s="94"/>
      <c r="V598" s="94"/>
    </row>
    <row r="599" spans="1:22">
      <c r="A599" s="94"/>
      <c r="B599" s="94"/>
      <c r="C599" s="94"/>
      <c r="D599" s="94"/>
      <c r="E599" s="94"/>
      <c r="F599" s="94"/>
      <c r="G599" s="94"/>
      <c r="H599" s="94"/>
      <c r="I599" s="94"/>
      <c r="J599" s="94"/>
      <c r="K599" s="94"/>
      <c r="L599" s="94"/>
      <c r="M599" s="94"/>
      <c r="N599" s="94"/>
      <c r="O599" s="94"/>
      <c r="P599" s="94"/>
      <c r="Q599" s="94"/>
      <c r="R599" s="94"/>
      <c r="S599" s="94"/>
      <c r="T599" s="94"/>
      <c r="U599" s="94"/>
      <c r="V599" s="94"/>
    </row>
    <row r="600" spans="1:22">
      <c r="A600" s="94"/>
      <c r="B600" s="94"/>
      <c r="C600" s="94"/>
      <c r="D600" s="94"/>
      <c r="E600" s="94"/>
      <c r="F600" s="94"/>
      <c r="G600" s="94"/>
      <c r="H600" s="94"/>
      <c r="I600" s="94"/>
      <c r="J600" s="94"/>
      <c r="K600" s="94"/>
      <c r="L600" s="94"/>
      <c r="M600" s="94"/>
      <c r="N600" s="94"/>
      <c r="O600" s="94"/>
      <c r="P600" s="94"/>
      <c r="Q600" s="94"/>
      <c r="R600" s="94"/>
      <c r="S600" s="94"/>
      <c r="T600" s="94"/>
      <c r="U600" s="94"/>
      <c r="V600" s="94"/>
    </row>
    <row r="601" spans="1:22">
      <c r="A601" s="94"/>
      <c r="B601" s="94"/>
      <c r="C601" s="94"/>
      <c r="D601" s="94"/>
      <c r="E601" s="94"/>
      <c r="F601" s="94"/>
      <c r="G601" s="94"/>
      <c r="H601" s="94"/>
      <c r="I601" s="94"/>
      <c r="J601" s="94"/>
      <c r="K601" s="94"/>
      <c r="L601" s="94"/>
      <c r="M601" s="94"/>
      <c r="N601" s="94"/>
      <c r="O601" s="94"/>
      <c r="P601" s="94"/>
      <c r="Q601" s="94"/>
      <c r="R601" s="94"/>
      <c r="S601" s="94"/>
      <c r="T601" s="94"/>
      <c r="U601" s="94"/>
      <c r="V601" s="94"/>
    </row>
    <row r="602" spans="1:22">
      <c r="A602" s="94"/>
      <c r="B602" s="94"/>
      <c r="C602" s="94"/>
      <c r="D602" s="94"/>
      <c r="E602" s="94"/>
      <c r="F602" s="94"/>
      <c r="G602" s="94"/>
      <c r="H602" s="94"/>
      <c r="I602" s="94"/>
      <c r="J602" s="94"/>
      <c r="K602" s="94"/>
      <c r="L602" s="94"/>
      <c r="M602" s="94"/>
      <c r="N602" s="94"/>
      <c r="O602" s="94"/>
      <c r="P602" s="94"/>
      <c r="Q602" s="94"/>
      <c r="R602" s="94"/>
      <c r="S602" s="94"/>
      <c r="T602" s="94"/>
      <c r="U602" s="94"/>
      <c r="V602" s="94"/>
    </row>
    <row r="603" spans="1:22">
      <c r="A603" s="94"/>
      <c r="B603" s="94"/>
      <c r="C603" s="94"/>
      <c r="D603" s="94"/>
      <c r="E603" s="94"/>
      <c r="F603" s="94"/>
      <c r="G603" s="94"/>
      <c r="H603" s="94"/>
      <c r="I603" s="94"/>
      <c r="J603" s="94"/>
      <c r="K603" s="94"/>
      <c r="L603" s="94"/>
      <c r="M603" s="94"/>
      <c r="N603" s="94"/>
      <c r="O603" s="94"/>
      <c r="P603" s="94"/>
      <c r="Q603" s="94"/>
      <c r="R603" s="94"/>
      <c r="S603" s="94"/>
      <c r="T603" s="94"/>
      <c r="U603" s="94"/>
      <c r="V603" s="94"/>
    </row>
    <row r="604" spans="1:22">
      <c r="A604" s="94"/>
      <c r="B604" s="94"/>
      <c r="C604" s="94"/>
      <c r="D604" s="94"/>
      <c r="E604" s="94"/>
      <c r="F604" s="94"/>
      <c r="G604" s="94"/>
      <c r="H604" s="94"/>
      <c r="I604" s="94"/>
      <c r="J604" s="94"/>
      <c r="K604" s="94"/>
      <c r="L604" s="94"/>
      <c r="M604" s="94"/>
      <c r="N604" s="94"/>
      <c r="O604" s="94"/>
      <c r="P604" s="94"/>
      <c r="Q604" s="94"/>
      <c r="R604" s="94"/>
      <c r="S604" s="94"/>
      <c r="T604" s="94"/>
      <c r="U604" s="94"/>
      <c r="V604" s="94"/>
    </row>
    <row r="605" spans="1:22">
      <c r="A605" s="94"/>
      <c r="B605" s="94"/>
      <c r="C605" s="94"/>
      <c r="D605" s="94"/>
      <c r="E605" s="94"/>
      <c r="F605" s="94"/>
      <c r="G605" s="94"/>
      <c r="H605" s="94"/>
      <c r="I605" s="94"/>
      <c r="J605" s="94"/>
      <c r="K605" s="94"/>
      <c r="L605" s="94"/>
      <c r="M605" s="94"/>
      <c r="N605" s="94"/>
      <c r="O605" s="94"/>
      <c r="P605" s="94"/>
      <c r="Q605" s="94"/>
      <c r="R605" s="94"/>
      <c r="S605" s="94"/>
      <c r="T605" s="94"/>
      <c r="U605" s="94"/>
      <c r="V605" s="94"/>
    </row>
    <row r="606" spans="1:22">
      <c r="A606" s="94"/>
      <c r="B606" s="94"/>
      <c r="C606" s="94"/>
      <c r="D606" s="94"/>
      <c r="E606" s="94"/>
      <c r="F606" s="94"/>
      <c r="G606" s="94"/>
      <c r="H606" s="94"/>
      <c r="I606" s="94"/>
      <c r="J606" s="94"/>
      <c r="K606" s="94"/>
      <c r="L606" s="94"/>
      <c r="M606" s="94"/>
      <c r="N606" s="94"/>
      <c r="O606" s="94"/>
      <c r="P606" s="94"/>
      <c r="Q606" s="94"/>
      <c r="R606" s="94"/>
      <c r="S606" s="94"/>
      <c r="T606" s="94"/>
      <c r="U606" s="94"/>
      <c r="V606" s="94"/>
    </row>
    <row r="607" spans="1:22">
      <c r="A607" s="94"/>
      <c r="B607" s="94"/>
      <c r="C607" s="94"/>
      <c r="D607" s="94"/>
      <c r="E607" s="94"/>
      <c r="F607" s="94"/>
      <c r="G607" s="94"/>
      <c r="H607" s="94"/>
      <c r="I607" s="94"/>
      <c r="J607" s="94"/>
      <c r="K607" s="94"/>
      <c r="L607" s="94"/>
      <c r="M607" s="94"/>
      <c r="N607" s="94"/>
      <c r="O607" s="94"/>
      <c r="P607" s="94"/>
      <c r="Q607" s="94"/>
      <c r="R607" s="94"/>
      <c r="S607" s="94"/>
      <c r="T607" s="94"/>
      <c r="U607" s="94"/>
      <c r="V607" s="94"/>
    </row>
    <row r="608" spans="1:22">
      <c r="A608" s="94"/>
      <c r="B608" s="94"/>
      <c r="C608" s="94"/>
      <c r="D608" s="94"/>
      <c r="E608" s="94"/>
      <c r="F608" s="94"/>
      <c r="G608" s="94"/>
      <c r="H608" s="94"/>
      <c r="I608" s="94"/>
      <c r="J608" s="94"/>
      <c r="K608" s="94"/>
      <c r="L608" s="94"/>
      <c r="M608" s="94"/>
      <c r="N608" s="94"/>
      <c r="O608" s="94"/>
      <c r="P608" s="94"/>
      <c r="Q608" s="94"/>
      <c r="R608" s="94"/>
      <c r="S608" s="94"/>
      <c r="T608" s="94"/>
      <c r="U608" s="94"/>
      <c r="V608" s="94"/>
    </row>
    <row r="609" spans="1:22">
      <c r="A609" s="94"/>
      <c r="B609" s="94"/>
      <c r="C609" s="94"/>
      <c r="D609" s="94"/>
      <c r="E609" s="94"/>
      <c r="F609" s="94"/>
      <c r="G609" s="94"/>
      <c r="H609" s="94"/>
      <c r="I609" s="94"/>
      <c r="J609" s="94"/>
      <c r="K609" s="94"/>
      <c r="L609" s="94"/>
      <c r="M609" s="94"/>
      <c r="N609" s="94"/>
      <c r="O609" s="94"/>
      <c r="P609" s="94"/>
      <c r="Q609" s="94"/>
      <c r="R609" s="94"/>
      <c r="S609" s="94"/>
      <c r="T609" s="94"/>
      <c r="U609" s="94"/>
      <c r="V609" s="94"/>
    </row>
    <row r="610" spans="1:22">
      <c r="A610" s="94"/>
      <c r="B610" s="94"/>
      <c r="C610" s="94"/>
      <c r="D610" s="94"/>
      <c r="E610" s="94"/>
      <c r="F610" s="94"/>
      <c r="G610" s="94"/>
      <c r="H610" s="94"/>
      <c r="I610" s="94"/>
      <c r="J610" s="94"/>
      <c r="K610" s="94"/>
      <c r="L610" s="94"/>
      <c r="M610" s="94"/>
      <c r="N610" s="94"/>
      <c r="O610" s="94"/>
      <c r="P610" s="94"/>
      <c r="Q610" s="94"/>
      <c r="R610" s="94"/>
      <c r="S610" s="94"/>
      <c r="T610" s="94"/>
      <c r="U610" s="94"/>
      <c r="V610" s="94"/>
    </row>
    <row r="611" spans="1:22">
      <c r="A611" s="94"/>
      <c r="B611" s="94"/>
      <c r="C611" s="94"/>
      <c r="D611" s="94"/>
      <c r="E611" s="94"/>
      <c r="F611" s="94"/>
      <c r="G611" s="94"/>
      <c r="H611" s="94"/>
      <c r="I611" s="94"/>
      <c r="J611" s="94"/>
      <c r="K611" s="94"/>
      <c r="L611" s="94"/>
      <c r="M611" s="94"/>
      <c r="N611" s="94"/>
      <c r="O611" s="94"/>
      <c r="P611" s="94"/>
      <c r="Q611" s="94"/>
      <c r="R611" s="94"/>
      <c r="S611" s="94"/>
      <c r="T611" s="94"/>
      <c r="U611" s="94"/>
      <c r="V611" s="94"/>
    </row>
    <row r="612" spans="1:22">
      <c r="A612" s="94"/>
      <c r="B612" s="94"/>
      <c r="C612" s="94"/>
      <c r="D612" s="94"/>
      <c r="E612" s="94"/>
      <c r="F612" s="94"/>
      <c r="G612" s="94"/>
      <c r="H612" s="94"/>
      <c r="I612" s="94"/>
      <c r="J612" s="94"/>
      <c r="K612" s="94"/>
      <c r="L612" s="94"/>
      <c r="M612" s="94"/>
      <c r="N612" s="94"/>
      <c r="O612" s="94"/>
      <c r="P612" s="94"/>
      <c r="Q612" s="94"/>
      <c r="R612" s="94"/>
      <c r="S612" s="94"/>
      <c r="T612" s="94"/>
      <c r="U612" s="94"/>
      <c r="V612" s="94"/>
    </row>
    <row r="613" spans="1:22">
      <c r="A613" s="94"/>
      <c r="B613" s="94"/>
      <c r="C613" s="94"/>
      <c r="D613" s="94"/>
      <c r="E613" s="94"/>
      <c r="F613" s="94"/>
      <c r="G613" s="94"/>
      <c r="H613" s="94"/>
      <c r="I613" s="94"/>
      <c r="J613" s="94"/>
      <c r="K613" s="94"/>
      <c r="L613" s="94"/>
      <c r="M613" s="94"/>
      <c r="N613" s="94"/>
      <c r="O613" s="94"/>
      <c r="P613" s="94"/>
      <c r="Q613" s="94"/>
      <c r="R613" s="94"/>
      <c r="S613" s="94"/>
      <c r="T613" s="94"/>
      <c r="U613" s="94"/>
      <c r="V613" s="94"/>
    </row>
    <row r="614" spans="1:22">
      <c r="A614" s="94"/>
      <c r="B614" s="94"/>
      <c r="C614" s="94"/>
      <c r="D614" s="94"/>
      <c r="E614" s="94"/>
      <c r="F614" s="94"/>
      <c r="G614" s="94"/>
      <c r="H614" s="94"/>
      <c r="I614" s="94"/>
      <c r="J614" s="94"/>
      <c r="K614" s="94"/>
      <c r="L614" s="94"/>
      <c r="M614" s="94"/>
      <c r="N614" s="94"/>
      <c r="O614" s="94"/>
      <c r="P614" s="94"/>
      <c r="Q614" s="94"/>
      <c r="R614" s="94"/>
      <c r="S614" s="94"/>
      <c r="T614" s="94"/>
      <c r="U614" s="94"/>
      <c r="V614" s="94"/>
    </row>
    <row r="615" spans="1:22">
      <c r="A615" s="94"/>
      <c r="B615" s="94"/>
      <c r="C615" s="94"/>
      <c r="D615" s="94"/>
      <c r="E615" s="94"/>
      <c r="F615" s="94"/>
      <c r="G615" s="94"/>
      <c r="H615" s="94"/>
      <c r="I615" s="94"/>
      <c r="J615" s="94"/>
      <c r="K615" s="94"/>
      <c r="L615" s="94"/>
      <c r="M615" s="94"/>
      <c r="N615" s="94"/>
      <c r="O615" s="94"/>
      <c r="P615" s="94"/>
      <c r="Q615" s="94"/>
      <c r="R615" s="94"/>
      <c r="S615" s="94"/>
      <c r="T615" s="94"/>
      <c r="U615" s="94"/>
      <c r="V615" s="94"/>
    </row>
    <row r="616" spans="1:22">
      <c r="A616" s="94"/>
      <c r="B616" s="94"/>
      <c r="C616" s="94"/>
      <c r="D616" s="94"/>
      <c r="E616" s="94"/>
      <c r="F616" s="94"/>
      <c r="G616" s="94"/>
      <c r="H616" s="94"/>
      <c r="I616" s="94"/>
      <c r="J616" s="94"/>
      <c r="K616" s="94"/>
      <c r="L616" s="94"/>
      <c r="M616" s="94"/>
      <c r="N616" s="94"/>
      <c r="O616" s="94"/>
      <c r="P616" s="94"/>
      <c r="Q616" s="94"/>
      <c r="R616" s="94"/>
      <c r="S616" s="94"/>
      <c r="T616" s="94"/>
      <c r="U616" s="94"/>
      <c r="V616" s="94"/>
    </row>
    <row r="617" spans="1:22">
      <c r="A617" s="94"/>
      <c r="B617" s="94"/>
      <c r="C617" s="94"/>
      <c r="D617" s="94"/>
      <c r="E617" s="94"/>
      <c r="F617" s="94"/>
      <c r="G617" s="94"/>
      <c r="H617" s="94"/>
      <c r="I617" s="94"/>
      <c r="J617" s="94"/>
      <c r="K617" s="94"/>
      <c r="L617" s="94"/>
      <c r="M617" s="94"/>
      <c r="N617" s="94"/>
      <c r="O617" s="94"/>
      <c r="P617" s="94"/>
      <c r="Q617" s="94"/>
      <c r="R617" s="94"/>
      <c r="S617" s="94"/>
      <c r="T617" s="94"/>
      <c r="U617" s="94"/>
      <c r="V617" s="94"/>
    </row>
    <row r="618" spans="1:22">
      <c r="A618" s="94"/>
      <c r="B618" s="94"/>
      <c r="C618" s="94"/>
      <c r="D618" s="94"/>
      <c r="E618" s="94"/>
      <c r="F618" s="94"/>
      <c r="G618" s="94"/>
      <c r="H618" s="94"/>
      <c r="I618" s="94"/>
      <c r="J618" s="94"/>
      <c r="K618" s="94"/>
      <c r="L618" s="94"/>
      <c r="M618" s="94"/>
      <c r="N618" s="94"/>
      <c r="O618" s="94"/>
      <c r="P618" s="94"/>
      <c r="Q618" s="94"/>
      <c r="R618" s="94"/>
      <c r="S618" s="94"/>
      <c r="T618" s="94"/>
      <c r="U618" s="94"/>
      <c r="V618" s="94"/>
    </row>
    <row r="619" spans="1:22">
      <c r="A619" s="94"/>
      <c r="B619" s="94"/>
      <c r="C619" s="94"/>
      <c r="D619" s="94"/>
      <c r="E619" s="94"/>
      <c r="F619" s="94"/>
      <c r="G619" s="94"/>
      <c r="H619" s="94"/>
      <c r="I619" s="94"/>
      <c r="J619" s="94"/>
      <c r="K619" s="94"/>
      <c r="L619" s="94"/>
      <c r="M619" s="94"/>
      <c r="N619" s="94"/>
      <c r="O619" s="94"/>
      <c r="P619" s="94"/>
      <c r="Q619" s="94"/>
      <c r="R619" s="94"/>
      <c r="S619" s="94"/>
      <c r="T619" s="94"/>
      <c r="U619" s="94"/>
      <c r="V619" s="94"/>
    </row>
    <row r="620" spans="1:22">
      <c r="A620" s="94"/>
      <c r="B620" s="94"/>
      <c r="C620" s="94"/>
      <c r="D620" s="94"/>
      <c r="E620" s="94"/>
      <c r="F620" s="94"/>
      <c r="G620" s="94"/>
      <c r="H620" s="94"/>
      <c r="I620" s="94"/>
      <c r="J620" s="94"/>
      <c r="K620" s="94"/>
      <c r="L620" s="94"/>
      <c r="M620" s="94"/>
      <c r="N620" s="94"/>
      <c r="O620" s="94"/>
      <c r="P620" s="94"/>
      <c r="Q620" s="94"/>
      <c r="R620" s="94"/>
      <c r="S620" s="94"/>
      <c r="T620" s="94"/>
      <c r="U620" s="94"/>
      <c r="V620" s="94"/>
    </row>
    <row r="621" spans="1:22">
      <c r="A621" s="94"/>
      <c r="B621" s="94"/>
      <c r="C621" s="94"/>
      <c r="D621" s="94"/>
      <c r="E621" s="94"/>
      <c r="F621" s="94"/>
      <c r="G621" s="94"/>
      <c r="H621" s="94"/>
      <c r="I621" s="94"/>
      <c r="J621" s="94"/>
      <c r="K621" s="94"/>
      <c r="L621" s="94"/>
      <c r="M621" s="94"/>
      <c r="N621" s="94"/>
      <c r="O621" s="94"/>
      <c r="P621" s="94"/>
      <c r="Q621" s="94"/>
      <c r="R621" s="94"/>
      <c r="S621" s="94"/>
      <c r="T621" s="94"/>
      <c r="U621" s="94"/>
      <c r="V621" s="94"/>
    </row>
    <row r="622" spans="1:22">
      <c r="A622" s="94"/>
      <c r="B622" s="94"/>
      <c r="C622" s="94"/>
      <c r="D622" s="94"/>
      <c r="E622" s="94"/>
      <c r="F622" s="94"/>
      <c r="G622" s="94"/>
      <c r="H622" s="94"/>
      <c r="I622" s="94"/>
      <c r="J622" s="94"/>
      <c r="K622" s="94"/>
      <c r="L622" s="94"/>
      <c r="M622" s="94"/>
      <c r="N622" s="94"/>
      <c r="O622" s="94"/>
      <c r="P622" s="94"/>
      <c r="Q622" s="94"/>
      <c r="R622" s="94"/>
      <c r="S622" s="94"/>
      <c r="T622" s="94"/>
      <c r="U622" s="94"/>
      <c r="V622" s="94"/>
    </row>
    <row r="623" spans="1:22">
      <c r="A623" s="94"/>
      <c r="B623" s="94"/>
      <c r="C623" s="94"/>
      <c r="D623" s="94"/>
      <c r="E623" s="94"/>
      <c r="F623" s="94"/>
      <c r="G623" s="94"/>
      <c r="H623" s="94"/>
      <c r="I623" s="94"/>
      <c r="J623" s="94"/>
      <c r="K623" s="94"/>
      <c r="L623" s="94"/>
      <c r="M623" s="94"/>
      <c r="N623" s="94"/>
      <c r="O623" s="94"/>
      <c r="P623" s="94"/>
      <c r="Q623" s="94"/>
      <c r="R623" s="94"/>
      <c r="S623" s="94"/>
      <c r="T623" s="94"/>
      <c r="U623" s="94"/>
      <c r="V623" s="94"/>
    </row>
    <row r="624" spans="1:22">
      <c r="A624" s="94"/>
      <c r="B624" s="94"/>
      <c r="C624" s="94"/>
      <c r="D624" s="94"/>
      <c r="E624" s="94"/>
      <c r="F624" s="94"/>
      <c r="G624" s="94"/>
      <c r="H624" s="94"/>
      <c r="I624" s="94"/>
      <c r="J624" s="94"/>
      <c r="K624" s="94"/>
      <c r="L624" s="94"/>
      <c r="M624" s="94"/>
      <c r="N624" s="94"/>
      <c r="O624" s="94"/>
      <c r="P624" s="94"/>
      <c r="Q624" s="94"/>
      <c r="R624" s="94"/>
      <c r="S624" s="94"/>
      <c r="T624" s="94"/>
      <c r="U624" s="94"/>
      <c r="V624" s="94"/>
    </row>
    <row r="625" spans="1:22">
      <c r="A625" s="94"/>
      <c r="B625" s="94"/>
      <c r="C625" s="94"/>
      <c r="D625" s="94"/>
      <c r="E625" s="94"/>
      <c r="F625" s="94"/>
      <c r="G625" s="94"/>
      <c r="H625" s="94"/>
      <c r="I625" s="94"/>
      <c r="J625" s="94"/>
      <c r="K625" s="94"/>
      <c r="L625" s="94"/>
      <c r="M625" s="94"/>
      <c r="N625" s="94"/>
      <c r="O625" s="94"/>
      <c r="P625" s="94"/>
      <c r="Q625" s="94"/>
      <c r="R625" s="94"/>
      <c r="S625" s="94"/>
      <c r="T625" s="94"/>
      <c r="U625" s="94"/>
      <c r="V625" s="94"/>
    </row>
    <row r="626" spans="1:22">
      <c r="A626" s="94"/>
      <c r="B626" s="94"/>
      <c r="C626" s="94"/>
      <c r="D626" s="94"/>
      <c r="E626" s="94"/>
      <c r="F626" s="94"/>
      <c r="G626" s="94"/>
      <c r="H626" s="94"/>
      <c r="I626" s="94"/>
      <c r="J626" s="94"/>
      <c r="K626" s="94"/>
      <c r="L626" s="94"/>
      <c r="M626" s="94"/>
      <c r="N626" s="94"/>
      <c r="O626" s="94"/>
      <c r="P626" s="94"/>
      <c r="Q626" s="94"/>
      <c r="R626" s="94"/>
      <c r="S626" s="94"/>
      <c r="T626" s="94"/>
      <c r="U626" s="94"/>
      <c r="V626" s="94"/>
    </row>
    <row r="627" spans="1:22">
      <c r="A627" s="94"/>
      <c r="B627" s="94"/>
      <c r="C627" s="94"/>
      <c r="D627" s="94"/>
      <c r="E627" s="94"/>
      <c r="F627" s="94"/>
      <c r="G627" s="94"/>
      <c r="H627" s="94"/>
      <c r="I627" s="94"/>
      <c r="J627" s="94"/>
      <c r="K627" s="94"/>
      <c r="L627" s="94"/>
      <c r="M627" s="94"/>
      <c r="N627" s="94"/>
      <c r="O627" s="94"/>
      <c r="P627" s="94"/>
      <c r="Q627" s="94"/>
      <c r="R627" s="94"/>
      <c r="S627" s="94"/>
      <c r="T627" s="94"/>
      <c r="U627" s="94"/>
      <c r="V627" s="94"/>
    </row>
    <row r="628" spans="1:22">
      <c r="A628" s="94"/>
      <c r="B628" s="94"/>
      <c r="C628" s="94"/>
      <c r="D628" s="94"/>
      <c r="E628" s="94"/>
      <c r="F628" s="94"/>
      <c r="G628" s="94"/>
      <c r="H628" s="94"/>
      <c r="I628" s="94"/>
      <c r="J628" s="94"/>
      <c r="K628" s="94"/>
      <c r="L628" s="94"/>
      <c r="M628" s="94"/>
      <c r="N628" s="94"/>
      <c r="O628" s="94"/>
      <c r="P628" s="94"/>
      <c r="Q628" s="94"/>
      <c r="R628" s="94"/>
      <c r="S628" s="94"/>
      <c r="T628" s="94"/>
      <c r="U628" s="94"/>
      <c r="V628" s="94"/>
    </row>
    <row r="629" spans="1:22">
      <c r="A629" s="94"/>
      <c r="B629" s="94"/>
      <c r="C629" s="94"/>
      <c r="D629" s="94"/>
      <c r="E629" s="94"/>
      <c r="F629" s="94"/>
      <c r="G629" s="94"/>
      <c r="H629" s="94"/>
      <c r="I629" s="94"/>
      <c r="J629" s="94"/>
      <c r="K629" s="94"/>
      <c r="L629" s="94"/>
      <c r="M629" s="94"/>
      <c r="N629" s="94"/>
      <c r="O629" s="94"/>
      <c r="P629" s="94"/>
      <c r="Q629" s="94"/>
      <c r="R629" s="94"/>
      <c r="S629" s="94"/>
      <c r="T629" s="94"/>
      <c r="U629" s="94"/>
      <c r="V629" s="94"/>
    </row>
    <row r="630" spans="1:22">
      <c r="A630" s="94"/>
      <c r="B630" s="94"/>
      <c r="C630" s="94"/>
      <c r="D630" s="94"/>
      <c r="E630" s="94"/>
      <c r="F630" s="94"/>
      <c r="G630" s="94"/>
      <c r="H630" s="94"/>
      <c r="I630" s="94"/>
      <c r="J630" s="94"/>
      <c r="K630" s="94"/>
      <c r="L630" s="94"/>
      <c r="M630" s="94"/>
      <c r="N630" s="94"/>
      <c r="O630" s="94"/>
      <c r="P630" s="94"/>
      <c r="Q630" s="94"/>
      <c r="R630" s="94"/>
      <c r="S630" s="94"/>
      <c r="T630" s="94"/>
      <c r="U630" s="94"/>
      <c r="V630" s="94"/>
    </row>
    <row r="631" spans="1:22">
      <c r="A631" s="94"/>
      <c r="B631" s="94"/>
      <c r="C631" s="94"/>
      <c r="D631" s="94"/>
      <c r="E631" s="94"/>
      <c r="F631" s="94"/>
      <c r="G631" s="94"/>
      <c r="H631" s="94"/>
      <c r="I631" s="94"/>
      <c r="J631" s="94"/>
      <c r="K631" s="94"/>
      <c r="L631" s="94"/>
      <c r="M631" s="94"/>
      <c r="N631" s="94"/>
      <c r="O631" s="94"/>
      <c r="P631" s="94"/>
      <c r="Q631" s="94"/>
      <c r="R631" s="94"/>
      <c r="S631" s="94"/>
      <c r="T631" s="94"/>
      <c r="U631" s="94"/>
      <c r="V631" s="94"/>
    </row>
    <row r="632" spans="1:22">
      <c r="A632" s="94"/>
      <c r="B632" s="94"/>
      <c r="C632" s="94"/>
      <c r="D632" s="94"/>
      <c r="E632" s="94"/>
      <c r="F632" s="94"/>
      <c r="G632" s="94"/>
      <c r="H632" s="94"/>
      <c r="I632" s="94"/>
      <c r="J632" s="94"/>
      <c r="K632" s="94"/>
      <c r="L632" s="94"/>
      <c r="M632" s="94"/>
      <c r="N632" s="94"/>
      <c r="O632" s="94"/>
      <c r="P632" s="94"/>
      <c r="Q632" s="94"/>
      <c r="R632" s="94"/>
      <c r="S632" s="94"/>
      <c r="T632" s="94"/>
      <c r="U632" s="94"/>
      <c r="V632" s="94"/>
    </row>
    <row r="633" spans="1:22">
      <c r="A633" s="94"/>
      <c r="B633" s="94"/>
      <c r="C633" s="94"/>
      <c r="D633" s="94"/>
      <c r="E633" s="94"/>
      <c r="F633" s="94"/>
      <c r="G633" s="94"/>
      <c r="H633" s="94"/>
      <c r="I633" s="94"/>
      <c r="J633" s="94"/>
      <c r="K633" s="94"/>
      <c r="L633" s="94"/>
      <c r="M633" s="94"/>
      <c r="N633" s="94"/>
      <c r="O633" s="94"/>
      <c r="P633" s="94"/>
      <c r="Q633" s="94"/>
      <c r="R633" s="94"/>
      <c r="S633" s="94"/>
      <c r="T633" s="94"/>
      <c r="U633" s="94"/>
      <c r="V633" s="94"/>
    </row>
    <row r="634" spans="1:22">
      <c r="A634" s="94"/>
      <c r="B634" s="94"/>
      <c r="C634" s="94"/>
      <c r="D634" s="94"/>
      <c r="E634" s="94"/>
      <c r="F634" s="94"/>
      <c r="G634" s="94"/>
      <c r="H634" s="94"/>
      <c r="I634" s="94"/>
      <c r="J634" s="94"/>
      <c r="K634" s="94"/>
      <c r="L634" s="94"/>
      <c r="M634" s="94"/>
      <c r="N634" s="94"/>
      <c r="O634" s="94"/>
      <c r="P634" s="94"/>
      <c r="Q634" s="94"/>
      <c r="R634" s="94"/>
      <c r="S634" s="94"/>
      <c r="T634" s="94"/>
      <c r="U634" s="94"/>
      <c r="V634" s="94"/>
    </row>
    <row r="635" spans="1:22">
      <c r="A635" s="94"/>
      <c r="B635" s="94"/>
      <c r="C635" s="94"/>
      <c r="D635" s="94"/>
      <c r="E635" s="94"/>
      <c r="F635" s="94"/>
      <c r="G635" s="94"/>
      <c r="H635" s="94"/>
      <c r="I635" s="94"/>
      <c r="J635" s="94"/>
      <c r="K635" s="94"/>
      <c r="L635" s="94"/>
      <c r="M635" s="94"/>
      <c r="N635" s="94"/>
      <c r="O635" s="94"/>
      <c r="P635" s="94"/>
      <c r="Q635" s="94"/>
      <c r="R635" s="94"/>
      <c r="S635" s="94"/>
      <c r="T635" s="94"/>
      <c r="U635" s="94"/>
      <c r="V635" s="94"/>
    </row>
    <row r="636" spans="1:22">
      <c r="A636" s="94"/>
      <c r="B636" s="94"/>
      <c r="C636" s="94"/>
      <c r="D636" s="94"/>
      <c r="E636" s="94"/>
      <c r="F636" s="94"/>
      <c r="G636" s="94"/>
      <c r="H636" s="94"/>
      <c r="I636" s="94"/>
      <c r="J636" s="94"/>
      <c r="K636" s="94"/>
      <c r="L636" s="94"/>
      <c r="M636" s="94"/>
      <c r="N636" s="94"/>
      <c r="O636" s="94"/>
      <c r="P636" s="94"/>
      <c r="Q636" s="94"/>
      <c r="R636" s="94"/>
      <c r="S636" s="94"/>
      <c r="T636" s="94"/>
      <c r="U636" s="94"/>
      <c r="V636" s="94"/>
    </row>
    <row r="637" spans="1:22">
      <c r="A637" s="94"/>
      <c r="B637" s="94"/>
      <c r="C637" s="94"/>
      <c r="D637" s="94"/>
      <c r="E637" s="94"/>
      <c r="F637" s="94"/>
      <c r="G637" s="94"/>
      <c r="H637" s="94"/>
      <c r="I637" s="94"/>
      <c r="J637" s="94"/>
      <c r="K637" s="94"/>
      <c r="L637" s="94"/>
      <c r="M637" s="94"/>
      <c r="N637" s="94"/>
      <c r="O637" s="94"/>
      <c r="P637" s="94"/>
      <c r="Q637" s="94"/>
      <c r="R637" s="94"/>
      <c r="S637" s="94"/>
      <c r="T637" s="94"/>
      <c r="U637" s="94"/>
      <c r="V637" s="94"/>
    </row>
    <row r="638" spans="1:22">
      <c r="A638" s="94"/>
      <c r="B638" s="94"/>
      <c r="C638" s="94"/>
      <c r="D638" s="94"/>
      <c r="E638" s="94"/>
      <c r="F638" s="94"/>
      <c r="G638" s="94"/>
      <c r="H638" s="94"/>
      <c r="I638" s="94"/>
      <c r="J638" s="94"/>
      <c r="K638" s="94"/>
      <c r="L638" s="94"/>
      <c r="M638" s="94"/>
      <c r="N638" s="94"/>
      <c r="O638" s="94"/>
      <c r="P638" s="94"/>
      <c r="Q638" s="94"/>
      <c r="R638" s="94"/>
      <c r="S638" s="94"/>
      <c r="T638" s="94"/>
      <c r="U638" s="94"/>
      <c r="V638" s="94"/>
    </row>
    <row r="639" spans="1:22">
      <c r="A639" s="94"/>
      <c r="B639" s="94"/>
      <c r="C639" s="94"/>
      <c r="D639" s="94"/>
      <c r="E639" s="94"/>
      <c r="F639" s="94"/>
      <c r="G639" s="94"/>
      <c r="H639" s="94"/>
      <c r="I639" s="94"/>
      <c r="J639" s="94"/>
      <c r="K639" s="94"/>
      <c r="L639" s="94"/>
      <c r="M639" s="94"/>
      <c r="N639" s="94"/>
      <c r="O639" s="94"/>
      <c r="P639" s="94"/>
      <c r="Q639" s="94"/>
      <c r="R639" s="94"/>
      <c r="S639" s="94"/>
      <c r="T639" s="94"/>
      <c r="U639" s="94"/>
      <c r="V639" s="94"/>
    </row>
    <row r="640" spans="1:22">
      <c r="A640" s="94"/>
      <c r="B640" s="94"/>
      <c r="C640" s="94"/>
      <c r="D640" s="94"/>
      <c r="E640" s="94"/>
      <c r="F640" s="94"/>
      <c r="G640" s="94"/>
      <c r="H640" s="94"/>
      <c r="I640" s="94"/>
      <c r="J640" s="94"/>
      <c r="K640" s="94"/>
      <c r="L640" s="94"/>
      <c r="M640" s="94"/>
      <c r="N640" s="94"/>
      <c r="O640" s="94"/>
      <c r="P640" s="94"/>
      <c r="Q640" s="94"/>
      <c r="R640" s="94"/>
      <c r="S640" s="94"/>
      <c r="T640" s="94"/>
      <c r="U640" s="94"/>
      <c r="V640" s="94"/>
    </row>
    <row r="641" spans="1:22">
      <c r="A641" s="94"/>
      <c r="B641" s="94"/>
      <c r="C641" s="94"/>
      <c r="D641" s="94"/>
      <c r="E641" s="94"/>
      <c r="F641" s="94"/>
      <c r="G641" s="94"/>
      <c r="H641" s="94"/>
      <c r="I641" s="94"/>
      <c r="J641" s="94"/>
      <c r="K641" s="94"/>
      <c r="L641" s="94"/>
      <c r="M641" s="94"/>
      <c r="N641" s="94"/>
      <c r="O641" s="94"/>
      <c r="P641" s="94"/>
      <c r="Q641" s="94"/>
      <c r="R641" s="94"/>
      <c r="S641" s="94"/>
      <c r="T641" s="94"/>
      <c r="U641" s="94"/>
      <c r="V641" s="94"/>
    </row>
    <row r="642" spans="1:22">
      <c r="A642" s="94"/>
      <c r="B642" s="94"/>
      <c r="C642" s="94"/>
      <c r="D642" s="94"/>
      <c r="E642" s="94"/>
      <c r="F642" s="94"/>
      <c r="G642" s="94"/>
      <c r="H642" s="94"/>
      <c r="I642" s="94"/>
      <c r="J642" s="94"/>
      <c r="K642" s="94"/>
      <c r="L642" s="94"/>
      <c r="M642" s="94"/>
      <c r="N642" s="94"/>
      <c r="O642" s="94"/>
      <c r="P642" s="94"/>
      <c r="Q642" s="94"/>
      <c r="R642" s="94"/>
      <c r="S642" s="94"/>
      <c r="T642" s="94"/>
      <c r="U642" s="94"/>
      <c r="V642" s="94"/>
    </row>
    <row r="643" spans="1:22">
      <c r="A643" s="94"/>
      <c r="B643" s="94"/>
      <c r="C643" s="94"/>
      <c r="D643" s="94"/>
      <c r="E643" s="94"/>
      <c r="F643" s="94"/>
      <c r="G643" s="94"/>
      <c r="H643" s="94"/>
      <c r="I643" s="94"/>
      <c r="J643" s="94"/>
      <c r="K643" s="94"/>
      <c r="L643" s="94"/>
      <c r="M643" s="94"/>
      <c r="N643" s="94"/>
      <c r="O643" s="94"/>
      <c r="P643" s="94"/>
      <c r="Q643" s="94"/>
      <c r="R643" s="94"/>
      <c r="S643" s="94"/>
      <c r="T643" s="94"/>
      <c r="U643" s="94"/>
      <c r="V643" s="94"/>
    </row>
    <row r="644" spans="1:22">
      <c r="A644" s="94"/>
      <c r="B644" s="94"/>
      <c r="C644" s="94"/>
      <c r="D644" s="94"/>
      <c r="E644" s="94"/>
      <c r="F644" s="94"/>
      <c r="G644" s="94"/>
      <c r="H644" s="94"/>
      <c r="I644" s="94"/>
      <c r="J644" s="94"/>
      <c r="K644" s="94"/>
      <c r="L644" s="94"/>
      <c r="M644" s="94"/>
      <c r="N644" s="94"/>
      <c r="O644" s="94"/>
      <c r="P644" s="94"/>
      <c r="Q644" s="94"/>
      <c r="R644" s="94"/>
      <c r="S644" s="94"/>
      <c r="T644" s="94"/>
      <c r="U644" s="94"/>
      <c r="V644" s="94"/>
    </row>
    <row r="645" spans="1:22">
      <c r="A645" s="94"/>
      <c r="B645" s="94"/>
      <c r="C645" s="94"/>
      <c r="D645" s="94"/>
      <c r="E645" s="94"/>
      <c r="F645" s="94"/>
      <c r="G645" s="94"/>
      <c r="H645" s="94"/>
      <c r="I645" s="94"/>
      <c r="J645" s="94"/>
      <c r="K645" s="94"/>
      <c r="L645" s="94"/>
      <c r="M645" s="94"/>
      <c r="N645" s="94"/>
      <c r="O645" s="94"/>
      <c r="P645" s="94"/>
      <c r="Q645" s="94"/>
      <c r="R645" s="94"/>
      <c r="S645" s="94"/>
      <c r="T645" s="94"/>
      <c r="U645" s="94"/>
      <c r="V645" s="94"/>
    </row>
    <row r="646" spans="1:22">
      <c r="A646" s="94"/>
      <c r="B646" s="94"/>
      <c r="C646" s="94"/>
      <c r="D646" s="94"/>
      <c r="E646" s="94"/>
      <c r="F646" s="94"/>
      <c r="G646" s="94"/>
      <c r="H646" s="94"/>
      <c r="I646" s="94"/>
      <c r="J646" s="94"/>
      <c r="K646" s="94"/>
      <c r="L646" s="94"/>
      <c r="M646" s="94"/>
      <c r="N646" s="94"/>
      <c r="O646" s="94"/>
      <c r="P646" s="94"/>
      <c r="Q646" s="94"/>
      <c r="R646" s="94"/>
      <c r="S646" s="94"/>
      <c r="T646" s="94"/>
      <c r="U646" s="94"/>
      <c r="V646" s="94"/>
    </row>
    <row r="647" spans="1:22">
      <c r="A647" s="94"/>
      <c r="B647" s="94"/>
      <c r="C647" s="94"/>
      <c r="D647" s="94"/>
      <c r="E647" s="94"/>
      <c r="F647" s="94"/>
      <c r="G647" s="94"/>
      <c r="H647" s="94"/>
      <c r="I647" s="94"/>
      <c r="J647" s="94"/>
      <c r="K647" s="94"/>
      <c r="L647" s="94"/>
      <c r="M647" s="94"/>
      <c r="N647" s="94"/>
      <c r="O647" s="94"/>
      <c r="P647" s="94"/>
      <c r="Q647" s="94"/>
      <c r="R647" s="94"/>
      <c r="S647" s="94"/>
      <c r="T647" s="94"/>
      <c r="U647" s="94"/>
      <c r="V647" s="94"/>
    </row>
    <row r="648" spans="1:22">
      <c r="A648" s="94"/>
      <c r="B648" s="94"/>
      <c r="C648" s="94"/>
      <c r="D648" s="94"/>
      <c r="E648" s="94"/>
      <c r="F648" s="94"/>
      <c r="G648" s="94"/>
      <c r="H648" s="94"/>
      <c r="I648" s="94"/>
      <c r="J648" s="94"/>
      <c r="K648" s="94"/>
      <c r="L648" s="94"/>
      <c r="M648" s="94"/>
      <c r="N648" s="94"/>
      <c r="O648" s="94"/>
      <c r="P648" s="94"/>
      <c r="Q648" s="94"/>
      <c r="R648" s="94"/>
      <c r="S648" s="94"/>
      <c r="T648" s="94"/>
      <c r="U648" s="94"/>
      <c r="V648" s="94"/>
    </row>
    <row r="649" spans="1:22">
      <c r="A649" s="94"/>
      <c r="B649" s="94"/>
      <c r="C649" s="94"/>
      <c r="D649" s="94"/>
      <c r="E649" s="94"/>
      <c r="F649" s="94"/>
      <c r="G649" s="94"/>
      <c r="H649" s="94"/>
      <c r="I649" s="94"/>
      <c r="J649" s="94"/>
      <c r="K649" s="94"/>
      <c r="L649" s="94"/>
      <c r="M649" s="94"/>
      <c r="N649" s="94"/>
      <c r="O649" s="94"/>
      <c r="P649" s="94"/>
      <c r="Q649" s="94"/>
      <c r="R649" s="94"/>
      <c r="S649" s="94"/>
      <c r="T649" s="94"/>
      <c r="U649" s="94"/>
      <c r="V649" s="94"/>
    </row>
    <row r="650" spans="1:22">
      <c r="A650" s="94"/>
      <c r="B650" s="94"/>
      <c r="C650" s="94"/>
      <c r="D650" s="94"/>
      <c r="E650" s="94"/>
      <c r="F650" s="94"/>
      <c r="G650" s="94"/>
      <c r="H650" s="94"/>
      <c r="I650" s="94"/>
      <c r="J650" s="94"/>
      <c r="K650" s="94"/>
      <c r="L650" s="94"/>
      <c r="M650" s="94"/>
      <c r="N650" s="94"/>
      <c r="O650" s="94"/>
      <c r="P650" s="94"/>
      <c r="Q650" s="94"/>
      <c r="R650" s="94"/>
      <c r="S650" s="94"/>
      <c r="T650" s="94"/>
      <c r="U650" s="94"/>
      <c r="V650" s="94"/>
    </row>
    <row r="651" spans="1:22">
      <c r="A651" s="94"/>
      <c r="B651" s="94"/>
      <c r="C651" s="94"/>
      <c r="D651" s="94"/>
      <c r="E651" s="94"/>
      <c r="F651" s="94"/>
      <c r="G651" s="94"/>
      <c r="H651" s="94"/>
      <c r="I651" s="94"/>
      <c r="J651" s="94"/>
      <c r="K651" s="94"/>
      <c r="L651" s="94"/>
      <c r="M651" s="94"/>
      <c r="N651" s="94"/>
      <c r="O651" s="94"/>
      <c r="P651" s="94"/>
      <c r="Q651" s="94"/>
      <c r="R651" s="94"/>
      <c r="S651" s="94"/>
      <c r="T651" s="94"/>
      <c r="U651" s="94"/>
      <c r="V651" s="94"/>
    </row>
    <row r="652" spans="1:22">
      <c r="A652" s="94"/>
      <c r="B652" s="94"/>
      <c r="C652" s="94"/>
      <c r="D652" s="94"/>
      <c r="E652" s="94"/>
      <c r="F652" s="94"/>
      <c r="G652" s="94"/>
      <c r="H652" s="94"/>
      <c r="I652" s="94"/>
      <c r="J652" s="94"/>
      <c r="K652" s="94"/>
      <c r="L652" s="94"/>
      <c r="M652" s="94"/>
      <c r="N652" s="94"/>
      <c r="O652" s="94"/>
      <c r="P652" s="94"/>
      <c r="Q652" s="94"/>
      <c r="R652" s="94"/>
      <c r="S652" s="94"/>
      <c r="T652" s="94"/>
      <c r="U652" s="94"/>
      <c r="V652" s="94"/>
    </row>
    <row r="653" spans="1:22">
      <c r="A653" s="94"/>
      <c r="B653" s="94"/>
      <c r="C653" s="94"/>
      <c r="D653" s="94"/>
      <c r="E653" s="94"/>
      <c r="F653" s="94"/>
      <c r="G653" s="94"/>
      <c r="H653" s="94"/>
      <c r="I653" s="94"/>
      <c r="J653" s="94"/>
      <c r="K653" s="94"/>
      <c r="L653" s="94"/>
      <c r="M653" s="94"/>
      <c r="N653" s="94"/>
      <c r="O653" s="94"/>
      <c r="P653" s="94"/>
      <c r="Q653" s="94"/>
      <c r="R653" s="94"/>
      <c r="S653" s="94"/>
      <c r="T653" s="94"/>
      <c r="U653" s="94"/>
      <c r="V653" s="94"/>
    </row>
    <row r="654" spans="1:22">
      <c r="A654" s="94"/>
      <c r="B654" s="94"/>
      <c r="C654" s="94"/>
      <c r="D654" s="94"/>
      <c r="E654" s="94"/>
      <c r="F654" s="94"/>
      <c r="G654" s="94"/>
      <c r="H654" s="94"/>
      <c r="I654" s="94"/>
      <c r="J654" s="94"/>
      <c r="K654" s="94"/>
      <c r="L654" s="94"/>
      <c r="M654" s="94"/>
      <c r="N654" s="94"/>
      <c r="O654" s="94"/>
      <c r="P654" s="94"/>
      <c r="Q654" s="94"/>
      <c r="R654" s="94"/>
      <c r="S654" s="94"/>
      <c r="T654" s="94"/>
      <c r="U654" s="94"/>
      <c r="V654" s="94"/>
    </row>
    <row r="655" spans="1:22">
      <c r="A655" s="94"/>
      <c r="B655" s="94"/>
      <c r="C655" s="94"/>
      <c r="D655" s="94"/>
      <c r="E655" s="94"/>
      <c r="F655" s="94"/>
      <c r="G655" s="94"/>
      <c r="H655" s="94"/>
      <c r="I655" s="94"/>
      <c r="J655" s="94"/>
      <c r="K655" s="94"/>
      <c r="L655" s="94"/>
      <c r="M655" s="94"/>
      <c r="N655" s="94"/>
      <c r="O655" s="94"/>
      <c r="P655" s="94"/>
      <c r="Q655" s="94"/>
      <c r="R655" s="94"/>
      <c r="S655" s="94"/>
      <c r="T655" s="94"/>
      <c r="U655" s="94"/>
      <c r="V655" s="94"/>
    </row>
    <row r="656" spans="1:22">
      <c r="A656" s="94"/>
      <c r="B656" s="94"/>
      <c r="C656" s="94"/>
      <c r="D656" s="94"/>
      <c r="E656" s="94"/>
      <c r="F656" s="94"/>
      <c r="G656" s="94"/>
      <c r="H656" s="94"/>
      <c r="I656" s="94"/>
      <c r="J656" s="94"/>
      <c r="K656" s="94"/>
      <c r="L656" s="94"/>
      <c r="M656" s="94"/>
      <c r="N656" s="94"/>
      <c r="O656" s="94"/>
      <c r="P656" s="94"/>
      <c r="Q656" s="94"/>
      <c r="R656" s="94"/>
      <c r="S656" s="94"/>
      <c r="T656" s="94"/>
      <c r="U656" s="94"/>
      <c r="V656" s="94"/>
    </row>
    <row r="657" spans="1:22">
      <c r="A657" s="94"/>
      <c r="B657" s="94"/>
      <c r="C657" s="94"/>
      <c r="D657" s="94"/>
      <c r="E657" s="94"/>
      <c r="F657" s="94"/>
      <c r="G657" s="94"/>
      <c r="H657" s="94"/>
      <c r="I657" s="94"/>
      <c r="J657" s="94"/>
      <c r="K657" s="94"/>
      <c r="L657" s="94"/>
      <c r="M657" s="94"/>
      <c r="N657" s="94"/>
      <c r="O657" s="94"/>
      <c r="P657" s="94"/>
      <c r="Q657" s="94"/>
      <c r="R657" s="94"/>
      <c r="S657" s="94"/>
      <c r="T657" s="94"/>
      <c r="U657" s="94"/>
      <c r="V657" s="94"/>
    </row>
    <row r="658" spans="1:22">
      <c r="A658" s="94"/>
      <c r="B658" s="94"/>
      <c r="C658" s="94"/>
      <c r="D658" s="94"/>
      <c r="E658" s="94"/>
      <c r="F658" s="94"/>
      <c r="G658" s="94"/>
      <c r="H658" s="94"/>
      <c r="I658" s="94"/>
      <c r="J658" s="94"/>
      <c r="K658" s="94"/>
      <c r="L658" s="94"/>
      <c r="M658" s="94"/>
      <c r="N658" s="94"/>
      <c r="O658" s="94"/>
      <c r="P658" s="94"/>
      <c r="Q658" s="94"/>
      <c r="R658" s="94"/>
      <c r="S658" s="94"/>
      <c r="T658" s="94"/>
      <c r="U658" s="94"/>
      <c r="V658" s="94"/>
    </row>
    <row r="659" spans="1:22">
      <c r="A659" s="94"/>
      <c r="B659" s="94"/>
      <c r="C659" s="94"/>
      <c r="D659" s="94"/>
      <c r="E659" s="94"/>
      <c r="F659" s="94"/>
      <c r="G659" s="94"/>
      <c r="H659" s="94"/>
      <c r="I659" s="94"/>
      <c r="J659" s="94"/>
      <c r="K659" s="94"/>
      <c r="L659" s="94"/>
      <c r="M659" s="94"/>
      <c r="N659" s="94"/>
      <c r="O659" s="94"/>
      <c r="P659" s="94"/>
      <c r="Q659" s="94"/>
      <c r="R659" s="94"/>
      <c r="S659" s="94"/>
      <c r="T659" s="94"/>
      <c r="U659" s="94"/>
      <c r="V659" s="94"/>
    </row>
    <row r="660" spans="1:22">
      <c r="A660" s="94"/>
      <c r="B660" s="94"/>
      <c r="C660" s="94"/>
      <c r="D660" s="94"/>
      <c r="E660" s="94"/>
      <c r="F660" s="94"/>
      <c r="G660" s="94"/>
      <c r="H660" s="94"/>
      <c r="I660" s="94"/>
      <c r="J660" s="94"/>
      <c r="K660" s="94"/>
      <c r="L660" s="94"/>
      <c r="M660" s="94"/>
      <c r="N660" s="94"/>
      <c r="O660" s="94"/>
      <c r="P660" s="94"/>
      <c r="Q660" s="94"/>
      <c r="R660" s="94"/>
      <c r="S660" s="94"/>
      <c r="T660" s="94"/>
      <c r="U660" s="94"/>
      <c r="V660" s="94"/>
    </row>
    <row r="661" spans="1:22">
      <c r="A661" s="94"/>
      <c r="B661" s="94"/>
      <c r="C661" s="94"/>
      <c r="D661" s="94"/>
      <c r="E661" s="94"/>
      <c r="F661" s="94"/>
      <c r="G661" s="94"/>
      <c r="H661" s="94"/>
      <c r="I661" s="94"/>
      <c r="J661" s="94"/>
      <c r="K661" s="94"/>
      <c r="L661" s="94"/>
      <c r="M661" s="94"/>
      <c r="N661" s="94"/>
      <c r="O661" s="94"/>
      <c r="P661" s="94"/>
      <c r="Q661" s="94"/>
      <c r="R661" s="94"/>
      <c r="S661" s="94"/>
      <c r="T661" s="94"/>
      <c r="U661" s="94"/>
      <c r="V661" s="94"/>
    </row>
    <row r="662" spans="1:22">
      <c r="A662" s="94"/>
      <c r="B662" s="94"/>
      <c r="C662" s="94"/>
      <c r="D662" s="94"/>
      <c r="E662" s="94"/>
      <c r="F662" s="94"/>
      <c r="G662" s="94"/>
      <c r="H662" s="94"/>
      <c r="I662" s="94"/>
      <c r="J662" s="94"/>
      <c r="K662" s="94"/>
      <c r="L662" s="94"/>
      <c r="M662" s="94"/>
      <c r="N662" s="94"/>
      <c r="O662" s="94"/>
      <c r="P662" s="94"/>
      <c r="Q662" s="94"/>
      <c r="R662" s="94"/>
      <c r="S662" s="94"/>
      <c r="T662" s="94"/>
      <c r="U662" s="94"/>
      <c r="V662" s="94"/>
    </row>
    <row r="663" spans="1:22">
      <c r="A663" s="94"/>
      <c r="B663" s="94"/>
      <c r="C663" s="94"/>
      <c r="D663" s="94"/>
      <c r="E663" s="94"/>
      <c r="F663" s="94"/>
      <c r="G663" s="94"/>
      <c r="H663" s="94"/>
      <c r="I663" s="94"/>
      <c r="J663" s="94"/>
      <c r="K663" s="94"/>
      <c r="L663" s="94"/>
      <c r="M663" s="94"/>
      <c r="N663" s="94"/>
      <c r="O663" s="94"/>
      <c r="P663" s="94"/>
      <c r="Q663" s="94"/>
      <c r="R663" s="94"/>
      <c r="S663" s="94"/>
      <c r="T663" s="94"/>
      <c r="U663" s="94"/>
      <c r="V663" s="94"/>
    </row>
    <row r="664" spans="1:22">
      <c r="A664" s="94"/>
      <c r="B664" s="94"/>
      <c r="C664" s="94"/>
      <c r="D664" s="94"/>
      <c r="E664" s="94"/>
      <c r="F664" s="94"/>
      <c r="G664" s="94"/>
      <c r="H664" s="94"/>
      <c r="I664" s="94"/>
      <c r="J664" s="94"/>
      <c r="K664" s="94"/>
      <c r="L664" s="94"/>
      <c r="M664" s="94"/>
      <c r="N664" s="94"/>
      <c r="O664" s="94"/>
      <c r="P664" s="94"/>
      <c r="Q664" s="94"/>
      <c r="R664" s="94"/>
      <c r="S664" s="94"/>
      <c r="T664" s="94"/>
      <c r="U664" s="94"/>
      <c r="V664" s="94"/>
    </row>
    <row r="665" spans="1:22">
      <c r="A665" s="94"/>
      <c r="B665" s="94"/>
      <c r="C665" s="94"/>
      <c r="D665" s="94"/>
      <c r="E665" s="94"/>
      <c r="F665" s="94"/>
      <c r="G665" s="94"/>
      <c r="H665" s="94"/>
      <c r="I665" s="94"/>
      <c r="J665" s="94"/>
      <c r="K665" s="94"/>
      <c r="L665" s="94"/>
      <c r="M665" s="94"/>
      <c r="N665" s="94"/>
      <c r="O665" s="94"/>
      <c r="P665" s="94"/>
      <c r="Q665" s="94"/>
      <c r="R665" s="94"/>
      <c r="S665" s="94"/>
      <c r="T665" s="94"/>
      <c r="U665" s="94"/>
      <c r="V665" s="94"/>
    </row>
  </sheetData>
  <mergeCells count="3">
    <mergeCell ref="R3:V3"/>
    <mergeCell ref="A3:F3"/>
    <mergeCell ref="G3:Q3"/>
  </mergeCells>
  <dataValidations count="1">
    <dataValidation type="list" allowBlank="1" showInputMessage="1" showErrorMessage="1" sqref="C549">
      <formula1>Unidad</formula1>
    </dataValidation>
  </dataValidations>
  <hyperlinks>
    <hyperlink ref="M266" r:id="rId1" display="Procedimiento para la Gestión de Proyectos"/>
    <hyperlink ref="J284" r:id="rId2"/>
    <hyperlink ref="J290" r:id="rId3"/>
    <hyperlink ref="M6" r:id="rId4" display="Procedimiento de Gestión de Rentas"/>
    <hyperlink ref="J6"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1" r:id="rId18"/>
    <hyperlink ref="J24" r:id="rId19"/>
    <hyperlink ref="J26" r:id="rId20"/>
    <hyperlink ref="M127" r:id="rId21" display="Procedimiento de Gestión de Rentas"/>
    <hyperlink ref="M140" r:id="rId22" display="Procedimiento para la Gestión de Proyectos"/>
    <hyperlink ref="J184" r:id="rId23"/>
    <hyperlink ref="J185" r:id="rId24"/>
    <hyperlink ref="J249" r:id="rId25"/>
    <hyperlink ref="J250" r:id="rId26"/>
    <hyperlink ref="J158" r:id="rId27"/>
    <hyperlink ref="J174" r:id="rId28"/>
    <hyperlink ref="J164" r:id="rId29"/>
    <hyperlink ref="J165" r:id="rId30"/>
    <hyperlink ref="J167" r:id="rId31"/>
    <hyperlink ref="J170" r:id="rId32"/>
    <hyperlink ref="J172" r:id="rId33"/>
    <hyperlink ref="J166" r:id="rId34"/>
    <hyperlink ref="J180" r:id="rId35"/>
    <hyperlink ref="J181" r:id="rId36"/>
    <hyperlink ref="J187" r:id="rId37"/>
    <hyperlink ref="J188" r:id="rId38"/>
    <hyperlink ref="J205" r:id="rId39"/>
    <hyperlink ref="J197" r:id="rId40"/>
    <hyperlink ref="J193" r:id="rId41"/>
    <hyperlink ref="J207" r:id="rId42"/>
    <hyperlink ref="J175" r:id="rId43"/>
    <hyperlink ref="J176" r:id="rId44"/>
    <hyperlink ref="J177" r:id="rId45"/>
    <hyperlink ref="J179" r:id="rId46"/>
    <hyperlink ref="J186" r:id="rId47"/>
    <hyperlink ref="J210" r:id="rId48"/>
    <hyperlink ref="J251" r:id="rId49"/>
    <hyperlink ref="J169" r:id="rId50"/>
    <hyperlink ref="J168" r:id="rId51"/>
    <hyperlink ref="J88" r:id="rId52"/>
    <hyperlink ref="J189" r:id="rId53"/>
    <hyperlink ref="J178" r:id="rId54"/>
    <hyperlink ref="J195" r:id="rId55"/>
    <hyperlink ref="J194" r:id="rId56"/>
    <hyperlink ref="J196" r:id="rId57"/>
    <hyperlink ref="J253" r:id="rId58"/>
    <hyperlink ref="J254" r:id="rId59"/>
    <hyperlink ref="J301" r:id="rId60"/>
    <hyperlink ref="J303" r:id="rId61"/>
    <hyperlink ref="J304" r:id="rId62"/>
    <hyperlink ref="M401" r:id="rId63" display="Procedimiento de Gestión de Rentas"/>
    <hyperlink ref="J403" r:id="rId64"/>
    <hyperlink ref="J418" r:id="rId65"/>
    <hyperlink ref="J419" r:id="rId66"/>
    <hyperlink ref="J420" r:id="rId67"/>
    <hyperlink ref="J421" r:id="rId68"/>
    <hyperlink ref="J423" r:id="rId69"/>
    <hyperlink ref="J424" r:id="rId70"/>
    <hyperlink ref="J425" r:id="rId71"/>
    <hyperlink ref="J427" r:id="rId72"/>
    <hyperlink ref="J428" r:id="rId73"/>
    <hyperlink ref="J429" r:id="rId74"/>
    <hyperlink ref="J430" r:id="rId75"/>
    <hyperlink ref="J431" r:id="rId76"/>
    <hyperlink ref="J432" r:id="rId77"/>
    <hyperlink ref="J433" r:id="rId78"/>
    <hyperlink ref="J434" r:id="rId79"/>
    <hyperlink ref="J435" r:id="rId80"/>
    <hyperlink ref="J436" r:id="rId81"/>
    <hyperlink ref="J437" r:id="rId82"/>
    <hyperlink ref="J438" r:id="rId83"/>
    <hyperlink ref="J439" r:id="rId84"/>
    <hyperlink ref="J440" r:id="rId85"/>
    <hyperlink ref="J441" r:id="rId86"/>
    <hyperlink ref="J442" r:id="rId87"/>
    <hyperlink ref="J443" r:id="rId88"/>
    <hyperlink ref="J444" r:id="rId89"/>
    <hyperlink ref="J445" r:id="rId90"/>
    <hyperlink ref="J446" r:id="rId91"/>
    <hyperlink ref="J447" r:id="rId92"/>
    <hyperlink ref="J448" r:id="rId93"/>
    <hyperlink ref="J449" r:id="rId94"/>
    <hyperlink ref="J458" r:id="rId95"/>
    <hyperlink ref="J459" r:id="rId96"/>
    <hyperlink ref="J460" r:id="rId97"/>
    <hyperlink ref="J464" r:id="rId98"/>
    <hyperlink ref="J462" r:id="rId99"/>
    <hyperlink ref="J463" r:id="rId100"/>
    <hyperlink ref="M450" r:id="rId101" display="Procedimiento de Gestión de Rentas"/>
    <hyperlink ref="J450" r:id="rId102"/>
    <hyperlink ref="M456" r:id="rId103" display="Procedimiento de Gestión de Rentas"/>
    <hyperlink ref="J451" r:id="rId104"/>
    <hyperlink ref="J455" r:id="rId105"/>
    <hyperlink ref="M457" r:id="rId106" display="Procedimiento de Gestión de Rentas"/>
    <hyperlink ref="J465" r:id="rId107"/>
    <hyperlink ref="J457" r:id="rId108"/>
    <hyperlink ref="J461" r:id="rId109"/>
    <hyperlink ref="J454" r:id="rId110"/>
    <hyperlink ref="J466" r:id="rId111"/>
    <hyperlink ref="J467" r:id="rId112"/>
    <hyperlink ref="J472" r:id="rId113"/>
    <hyperlink ref="J470" r:id="rId114"/>
    <hyperlink ref="J471" r:id="rId115"/>
    <hyperlink ref="J468" r:id="rId116"/>
    <hyperlink ref="J473" r:id="rId117"/>
    <hyperlink ref="J474" r:id="rId118"/>
    <hyperlink ref="J475" r:id="rId119"/>
    <hyperlink ref="J489" r:id="rId120"/>
    <hyperlink ref="J490" r:id="rId121"/>
    <hyperlink ref="J491" r:id="rId122"/>
    <hyperlink ref="J492" r:id="rId123"/>
    <hyperlink ref="J493" r:id="rId124"/>
    <hyperlink ref="J494" r:id="rId125"/>
    <hyperlink ref="J496" r:id="rId126"/>
    <hyperlink ref="J495" r:id="rId127"/>
    <hyperlink ref="J497" r:id="rId128"/>
    <hyperlink ref="J498" r:id="rId129" display="..\procesos\1. estrategicos\direccionamiento estrategico\riesgos\Revision 2014\04 riesgos proceso DE_2014-11-19.xlsx"/>
    <hyperlink ref="J499" r:id="rId130" display="..\procesos\1. estrategicos\direccionamiento estrategico\riesgos\Revision 2014\04 riesgos proceso DE_2014-11-19.xlsx"/>
    <hyperlink ref="J500" r:id="rId131"/>
    <hyperlink ref="J501" r:id="rId132"/>
    <hyperlink ref="J502" r:id="rId133"/>
    <hyperlink ref="J503" r:id="rId134"/>
    <hyperlink ref="J505" r:id="rId135"/>
    <hyperlink ref="J504" r:id="rId136"/>
    <hyperlink ref="J506" r:id="rId137"/>
    <hyperlink ref="J508" r:id="rId138"/>
    <hyperlink ref="J530" r:id="rId139"/>
    <hyperlink ref="J537" r:id="rId140"/>
    <hyperlink ref="J546" r:id="rId141"/>
    <hyperlink ref="J547" r:id="rId142"/>
    <hyperlink ref="J548" r:id="rId143" display="\\192.168.10.1\sig\Sistema Integrado de Gestion\procesos\4. evaluacion\evaluacion independiente\registros\planes\plan fomento cultura control"/>
    <hyperlink ref="J551" r:id="rId144"/>
    <hyperlink ref="J553" r:id="rId145"/>
    <hyperlink ref="J559" r:id="rId146"/>
    <hyperlink ref="J558" r:id="rId147"/>
  </hyperlinks>
  <pageMargins left="0.70866141732283472" right="0.70866141732283472" top="0.74803149606299213" bottom="0.74803149606299213" header="0.31496062992125984" footer="0.31496062992125984"/>
  <pageSetup paperSize="190" orientation="landscape" r:id="rId148"/>
  <headerFooter>
    <oddFooter>&amp;LCódigo: F-GI-34&amp;CVersión:06
Fecha de Aprobación : 2024/02/21&amp;R&amp;P de &amp;N</oddFooter>
  </headerFooter>
  <drawing r:id="rId149"/>
  <legacyDrawing r:id="rId150"/>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'C:\Users\USUARIO\Desktop\CORREOS  INFOSIG\CUARENTENAS DEL 2022\1 ENERO 2022\LISTADOS\GRAFICO Y OBSOLETOS\[3-Registros.xlsx]parametros'!#REF!</xm:f>
          </x14:formula1>
          <xm:sqref>B546:B547 B548:C548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6"/>
  <sheetViews>
    <sheetView topLeftCell="C53" zoomScale="115" zoomScaleNormal="115" workbookViewId="0">
      <selection activeCell="H59" sqref="H59"/>
    </sheetView>
  </sheetViews>
  <sheetFormatPr baseColWidth="10" defaultColWidth="28.7109375" defaultRowHeight="12.75"/>
  <cols>
    <col min="1" max="2" width="28.7109375" style="99"/>
    <col min="3" max="3" width="28.7109375" style="363"/>
    <col min="4" max="4" width="28.7109375" style="352"/>
    <col min="5" max="5" width="28.7109375" style="357"/>
    <col min="6" max="6" width="30.28515625" style="357" customWidth="1"/>
    <col min="7" max="7" width="28.7109375" style="375"/>
    <col min="8" max="16384" width="28.7109375" style="99"/>
  </cols>
  <sheetData>
    <row r="1" spans="1:20" ht="60" customHeight="1">
      <c r="A1" s="146" t="s">
        <v>1274</v>
      </c>
      <c r="B1" s="147" t="s">
        <v>987</v>
      </c>
      <c r="C1" s="360"/>
      <c r="D1" s="353" t="s">
        <v>988</v>
      </c>
      <c r="E1" s="354" t="s">
        <v>1902</v>
      </c>
      <c r="F1" s="376" t="s">
        <v>1903</v>
      </c>
      <c r="G1" s="373" t="s">
        <v>988</v>
      </c>
      <c r="H1" s="364" t="s">
        <v>989</v>
      </c>
      <c r="I1" s="149"/>
      <c r="J1" s="150" t="s">
        <v>990</v>
      </c>
      <c r="K1" s="149"/>
      <c r="L1" s="151" t="s">
        <v>991</v>
      </c>
      <c r="M1" s="151" t="s">
        <v>991</v>
      </c>
      <c r="N1" s="149"/>
      <c r="O1" s="152" t="s">
        <v>992</v>
      </c>
      <c r="P1" s="152" t="s">
        <v>993</v>
      </c>
      <c r="Q1" s="152" t="s">
        <v>994</v>
      </c>
      <c r="R1" s="149"/>
      <c r="S1" s="149"/>
      <c r="T1" s="149"/>
    </row>
    <row r="2" spans="1:20" ht="20.100000000000001" customHeight="1">
      <c r="A2" s="153" t="s">
        <v>1275</v>
      </c>
      <c r="B2" s="369" t="s">
        <v>53</v>
      </c>
      <c r="C2" s="361"/>
      <c r="D2" s="366">
        <v>1</v>
      </c>
      <c r="E2" s="367" t="s">
        <v>1853</v>
      </c>
      <c r="F2" s="355"/>
      <c r="G2" s="366" t="s">
        <v>1904</v>
      </c>
      <c r="H2" s="367" t="s">
        <v>1860</v>
      </c>
      <c r="I2" s="149"/>
      <c r="J2" s="156" t="s">
        <v>995</v>
      </c>
      <c r="K2" s="149"/>
      <c r="L2" s="156" t="s">
        <v>996</v>
      </c>
      <c r="M2" s="149"/>
      <c r="N2" s="149"/>
      <c r="O2" s="149"/>
      <c r="P2" s="149"/>
      <c r="Q2" s="149"/>
      <c r="R2" s="149"/>
      <c r="S2" s="149"/>
      <c r="T2" s="149"/>
    </row>
    <row r="3" spans="1:20" ht="20.100000000000001" customHeight="1">
      <c r="A3" s="153" t="s">
        <v>1278</v>
      </c>
      <c r="B3" s="369" t="s">
        <v>1146</v>
      </c>
      <c r="C3" s="361"/>
      <c r="D3" s="366">
        <v>2</v>
      </c>
      <c r="E3" s="367" t="s">
        <v>1863</v>
      </c>
      <c r="F3" s="355"/>
      <c r="G3" s="366" t="s">
        <v>1905</v>
      </c>
      <c r="H3" s="367" t="s">
        <v>1861</v>
      </c>
      <c r="I3" s="149"/>
      <c r="J3" s="156" t="s">
        <v>997</v>
      </c>
      <c r="K3" s="149"/>
      <c r="L3" s="156" t="s">
        <v>998</v>
      </c>
      <c r="M3" s="149"/>
      <c r="N3" s="149"/>
      <c r="O3" s="149"/>
      <c r="P3" s="149"/>
      <c r="Q3" s="149"/>
      <c r="R3" s="149"/>
      <c r="S3" s="149"/>
      <c r="T3" s="149"/>
    </row>
    <row r="4" spans="1:20" ht="20.100000000000001" customHeight="1">
      <c r="A4" s="158" t="s">
        <v>1281</v>
      </c>
      <c r="B4" s="370" t="s">
        <v>504</v>
      </c>
      <c r="C4" s="361"/>
      <c r="D4" s="366" t="s">
        <v>1835</v>
      </c>
      <c r="E4" s="367" t="s">
        <v>1285</v>
      </c>
      <c r="F4" s="355"/>
      <c r="G4" s="366" t="s">
        <v>1906</v>
      </c>
      <c r="H4" s="367" t="s">
        <v>1862</v>
      </c>
      <c r="I4" s="149"/>
      <c r="J4" s="156" t="s">
        <v>1000</v>
      </c>
      <c r="K4" s="149"/>
      <c r="L4" s="156" t="s">
        <v>1001</v>
      </c>
      <c r="M4" s="149"/>
      <c r="N4" s="149"/>
      <c r="O4" s="149"/>
      <c r="P4" s="149"/>
      <c r="Q4" s="149"/>
      <c r="R4" s="149"/>
      <c r="S4" s="149"/>
      <c r="T4" s="149"/>
    </row>
    <row r="5" spans="1:20" ht="20.100000000000001" customHeight="1">
      <c r="A5" s="158" t="s">
        <v>1284</v>
      </c>
      <c r="B5" s="370" t="s">
        <v>41</v>
      </c>
      <c r="C5" s="361"/>
      <c r="D5" s="366" t="s">
        <v>1836</v>
      </c>
      <c r="E5" s="367" t="s">
        <v>1287</v>
      </c>
      <c r="F5" s="355"/>
      <c r="G5" s="366" t="s">
        <v>1907</v>
      </c>
      <c r="H5" s="367" t="s">
        <v>1282</v>
      </c>
      <c r="I5" s="149"/>
      <c r="J5" s="156" t="s">
        <v>1002</v>
      </c>
      <c r="K5" s="149"/>
      <c r="L5" s="149"/>
      <c r="M5" s="149"/>
      <c r="N5" s="149"/>
      <c r="O5" s="149"/>
      <c r="P5" s="149"/>
      <c r="Q5" s="149"/>
      <c r="R5" s="149"/>
      <c r="S5" s="149"/>
      <c r="T5" s="149"/>
    </row>
    <row r="6" spans="1:20" ht="20.100000000000001" customHeight="1">
      <c r="A6" s="158" t="s">
        <v>1286</v>
      </c>
      <c r="B6" s="370" t="s">
        <v>619</v>
      </c>
      <c r="C6" s="361"/>
      <c r="D6" s="366" t="s">
        <v>1837</v>
      </c>
      <c r="E6" s="367" t="s">
        <v>1186</v>
      </c>
      <c r="F6" s="355"/>
      <c r="G6" s="366" t="s">
        <v>1873</v>
      </c>
      <c r="H6" s="365" t="s">
        <v>1283</v>
      </c>
      <c r="I6" s="149"/>
      <c r="J6" s="156" t="s">
        <v>1003</v>
      </c>
      <c r="K6" s="149"/>
      <c r="L6" s="149"/>
      <c r="M6" s="149"/>
      <c r="N6" s="149"/>
      <c r="O6" s="149"/>
      <c r="P6" s="149"/>
      <c r="Q6" s="149"/>
      <c r="R6" s="149"/>
      <c r="S6" s="149"/>
      <c r="T6" s="149"/>
    </row>
    <row r="7" spans="1:20" ht="20.100000000000001" customHeight="1">
      <c r="A7" s="159" t="s">
        <v>1289</v>
      </c>
      <c r="B7" s="371" t="s">
        <v>331</v>
      </c>
      <c r="C7" s="361"/>
      <c r="D7" s="366" t="s">
        <v>1838</v>
      </c>
      <c r="E7" s="367" t="s">
        <v>1854</v>
      </c>
      <c r="F7" s="355"/>
      <c r="G7" s="366" t="s">
        <v>1874</v>
      </c>
      <c r="H7" s="365" t="s">
        <v>1188</v>
      </c>
      <c r="I7" s="149"/>
      <c r="J7" s="156" t="s">
        <v>1004</v>
      </c>
      <c r="K7" s="149"/>
      <c r="L7" s="149"/>
      <c r="M7" s="149"/>
      <c r="N7" s="149"/>
      <c r="O7" s="149"/>
      <c r="P7" s="149"/>
      <c r="Q7" s="149"/>
      <c r="R7" s="149"/>
      <c r="S7" s="149"/>
      <c r="T7" s="149"/>
    </row>
    <row r="8" spans="1:20" ht="20.100000000000001" customHeight="1">
      <c r="A8" s="159" t="s">
        <v>1291</v>
      </c>
      <c r="B8" s="371" t="s">
        <v>497</v>
      </c>
      <c r="C8" s="361"/>
      <c r="D8" s="366" t="s">
        <v>1839</v>
      </c>
      <c r="E8" s="367" t="s">
        <v>1855</v>
      </c>
      <c r="F8" s="355"/>
      <c r="G8" s="366" t="s">
        <v>1875</v>
      </c>
      <c r="H8" s="365" t="s">
        <v>1901</v>
      </c>
      <c r="I8" s="149"/>
      <c r="J8" s="156" t="s">
        <v>1005</v>
      </c>
      <c r="K8" s="149"/>
      <c r="L8" s="149"/>
      <c r="M8" s="149"/>
      <c r="N8" s="149"/>
      <c r="O8" s="149"/>
      <c r="P8" s="149"/>
      <c r="Q8" s="149"/>
      <c r="R8" s="149"/>
      <c r="S8" s="149"/>
      <c r="T8" s="149"/>
    </row>
    <row r="9" spans="1:20" ht="20.100000000000001" customHeight="1">
      <c r="A9" s="159" t="s">
        <v>1293</v>
      </c>
      <c r="B9" s="371" t="s">
        <v>159</v>
      </c>
      <c r="C9" s="361"/>
      <c r="D9" s="366" t="s">
        <v>1840</v>
      </c>
      <c r="E9" s="367" t="s">
        <v>1856</v>
      </c>
      <c r="F9" s="355"/>
      <c r="G9" s="366" t="s">
        <v>1876</v>
      </c>
      <c r="H9" s="365" t="s">
        <v>1290</v>
      </c>
      <c r="I9" s="149"/>
      <c r="J9" s="156" t="s">
        <v>1007</v>
      </c>
      <c r="K9" s="149"/>
      <c r="L9" s="149"/>
      <c r="M9" s="149"/>
      <c r="N9" s="149"/>
      <c r="O9" s="149"/>
      <c r="P9" s="149"/>
      <c r="Q9" s="149"/>
      <c r="R9" s="149"/>
      <c r="S9" s="149"/>
      <c r="T9" s="149"/>
    </row>
    <row r="10" spans="1:20" ht="20.100000000000001" customHeight="1">
      <c r="A10" s="159" t="s">
        <v>1295</v>
      </c>
      <c r="B10" s="371" t="s">
        <v>171</v>
      </c>
      <c r="C10" s="361"/>
      <c r="D10" s="366" t="s">
        <v>1841</v>
      </c>
      <c r="E10" s="367" t="s">
        <v>1857</v>
      </c>
      <c r="F10" s="355"/>
      <c r="G10" s="366" t="s">
        <v>1877</v>
      </c>
      <c r="H10" s="365" t="s">
        <v>1075</v>
      </c>
      <c r="I10" s="149"/>
      <c r="J10" s="149"/>
      <c r="K10" s="149"/>
      <c r="L10" s="149"/>
      <c r="M10" s="149"/>
      <c r="N10" s="149"/>
      <c r="O10" s="149"/>
      <c r="P10" s="149"/>
      <c r="Q10" s="149"/>
      <c r="R10" s="149"/>
      <c r="S10" s="149"/>
      <c r="T10" s="149"/>
    </row>
    <row r="11" spans="1:20" ht="20.100000000000001" customHeight="1">
      <c r="A11" s="160" t="s">
        <v>1296</v>
      </c>
      <c r="B11" s="372" t="s">
        <v>509</v>
      </c>
      <c r="C11" s="361"/>
      <c r="D11" s="366" t="s">
        <v>1842</v>
      </c>
      <c r="E11" s="367" t="s">
        <v>1858</v>
      </c>
      <c r="F11" s="355"/>
      <c r="G11" s="366" t="s">
        <v>1878</v>
      </c>
      <c r="H11" s="365" t="s">
        <v>1294</v>
      </c>
      <c r="I11" s="149"/>
      <c r="J11" s="149"/>
      <c r="K11" s="149"/>
      <c r="L11" s="149"/>
      <c r="M11" s="149"/>
      <c r="N11" s="149"/>
      <c r="O11" s="149"/>
      <c r="P11" s="149"/>
      <c r="Q11" s="149"/>
      <c r="R11" s="149"/>
      <c r="S11" s="149"/>
      <c r="T11" s="149"/>
    </row>
    <row r="12" spans="1:20" ht="20.100000000000001" customHeight="1">
      <c r="A12" s="161" t="s">
        <v>1299</v>
      </c>
      <c r="B12" s="372" t="s">
        <v>133</v>
      </c>
      <c r="C12" s="361"/>
      <c r="D12" s="366" t="s">
        <v>1843</v>
      </c>
      <c r="E12" s="367" t="s">
        <v>1859</v>
      </c>
      <c r="F12" s="355"/>
      <c r="G12" s="366" t="s">
        <v>1879</v>
      </c>
      <c r="H12" s="365" t="s">
        <v>1178</v>
      </c>
      <c r="I12" s="149"/>
      <c r="J12" s="149"/>
      <c r="K12" s="149"/>
      <c r="L12" s="149"/>
      <c r="M12" s="149"/>
      <c r="N12" s="149"/>
      <c r="O12" s="149"/>
      <c r="P12" s="149"/>
      <c r="Q12" s="149"/>
      <c r="R12" s="149"/>
      <c r="S12" s="149"/>
      <c r="T12" s="149"/>
    </row>
    <row r="13" spans="1:20" ht="20.100000000000001" customHeight="1">
      <c r="A13" s="368"/>
      <c r="B13" s="359"/>
      <c r="C13" s="359"/>
      <c r="D13" s="366" t="s">
        <v>1844</v>
      </c>
      <c r="E13" s="367" t="s">
        <v>1864</v>
      </c>
      <c r="F13" s="355"/>
      <c r="G13" s="366" t="s">
        <v>1880</v>
      </c>
      <c r="H13" s="365" t="s">
        <v>1298</v>
      </c>
      <c r="I13" s="149"/>
      <c r="J13" s="149"/>
      <c r="K13" s="149"/>
      <c r="L13" s="149"/>
      <c r="M13" s="149"/>
      <c r="N13" s="149"/>
      <c r="O13" s="149"/>
      <c r="P13" s="149"/>
      <c r="Q13" s="149"/>
      <c r="R13" s="149"/>
      <c r="S13" s="149"/>
      <c r="T13" s="149"/>
    </row>
    <row r="14" spans="1:20" ht="20.100000000000001" customHeight="1">
      <c r="A14" s="149"/>
      <c r="B14" s="359"/>
      <c r="C14" s="359"/>
      <c r="D14" s="366" t="s">
        <v>1845</v>
      </c>
      <c r="E14" s="367" t="s">
        <v>1865</v>
      </c>
      <c r="F14" s="355"/>
      <c r="G14" s="366" t="s">
        <v>1881</v>
      </c>
      <c r="H14" s="365" t="s">
        <v>674</v>
      </c>
      <c r="I14" s="149"/>
      <c r="J14" s="149"/>
      <c r="K14" s="149"/>
      <c r="L14" s="149"/>
      <c r="M14" s="149"/>
      <c r="N14" s="149"/>
      <c r="O14" s="149"/>
      <c r="P14" s="149"/>
      <c r="Q14" s="149"/>
      <c r="R14" s="149"/>
      <c r="S14" s="149"/>
      <c r="T14" s="149"/>
    </row>
    <row r="15" spans="1:20" ht="24.95" customHeight="1">
      <c r="A15" s="149"/>
      <c r="B15" s="359"/>
      <c r="C15" s="359"/>
      <c r="D15" s="366" t="s">
        <v>1846</v>
      </c>
      <c r="E15" s="367" t="s">
        <v>1866</v>
      </c>
      <c r="F15" s="355"/>
      <c r="G15" s="366" t="s">
        <v>1882</v>
      </c>
      <c r="H15" s="365" t="s">
        <v>1301</v>
      </c>
      <c r="I15" s="149"/>
      <c r="J15" s="149"/>
      <c r="K15" s="149"/>
      <c r="L15" s="149"/>
      <c r="M15" s="149"/>
      <c r="N15" s="149"/>
      <c r="O15" s="149"/>
      <c r="P15" s="149"/>
      <c r="Q15" s="149"/>
      <c r="R15" s="149"/>
      <c r="S15" s="149"/>
      <c r="T15" s="149"/>
    </row>
    <row r="16" spans="1:20" ht="24.95" customHeight="1">
      <c r="A16" s="149"/>
      <c r="B16" s="359"/>
      <c r="C16" s="359"/>
      <c r="D16" s="366" t="s">
        <v>1847</v>
      </c>
      <c r="E16" s="367" t="s">
        <v>1867</v>
      </c>
      <c r="F16" s="355"/>
      <c r="G16" s="366" t="s">
        <v>1883</v>
      </c>
      <c r="H16" s="365" t="s">
        <v>1187</v>
      </c>
      <c r="I16" s="149"/>
      <c r="J16" s="149"/>
      <c r="K16" s="149"/>
      <c r="L16" s="149"/>
      <c r="M16" s="149"/>
      <c r="N16" s="149"/>
      <c r="O16" s="149"/>
      <c r="P16" s="149"/>
      <c r="Q16" s="149"/>
      <c r="R16" s="149"/>
      <c r="S16" s="149"/>
      <c r="T16" s="149"/>
    </row>
    <row r="17" spans="1:20" ht="24.95" customHeight="1">
      <c r="A17" s="149"/>
      <c r="B17" s="359"/>
      <c r="C17" s="359"/>
      <c r="D17" s="366" t="s">
        <v>1848</v>
      </c>
      <c r="E17" s="367" t="s">
        <v>1868</v>
      </c>
      <c r="F17" s="355"/>
      <c r="G17" s="366" t="s">
        <v>1884</v>
      </c>
      <c r="H17" s="365" t="s">
        <v>684</v>
      </c>
      <c r="I17" s="149"/>
      <c r="J17" s="149"/>
      <c r="K17" s="149"/>
      <c r="L17" s="149"/>
      <c r="M17" s="149"/>
      <c r="N17" s="149"/>
      <c r="O17" s="149"/>
      <c r="P17" s="149"/>
      <c r="Q17" s="149"/>
      <c r="R17" s="149"/>
      <c r="S17" s="149"/>
      <c r="T17" s="149"/>
    </row>
    <row r="18" spans="1:20" ht="24.95" customHeight="1">
      <c r="A18" s="149"/>
      <c r="B18" s="359"/>
      <c r="C18" s="359"/>
      <c r="D18" s="366" t="s">
        <v>1849</v>
      </c>
      <c r="E18" s="367" t="s">
        <v>1869</v>
      </c>
      <c r="F18" s="355"/>
      <c r="G18" s="366" t="s">
        <v>1885</v>
      </c>
      <c r="H18" s="365" t="s">
        <v>1305</v>
      </c>
      <c r="I18" s="149"/>
      <c r="J18" s="149"/>
      <c r="K18" s="149"/>
      <c r="L18" s="149"/>
      <c r="M18" s="149"/>
      <c r="N18" s="149"/>
      <c r="O18" s="149"/>
      <c r="P18" s="149"/>
      <c r="Q18" s="149"/>
      <c r="R18" s="149"/>
      <c r="S18" s="149"/>
      <c r="T18" s="149"/>
    </row>
    <row r="19" spans="1:20" ht="24.95" customHeight="1">
      <c r="A19" s="149"/>
      <c r="B19" s="359"/>
      <c r="C19" s="359"/>
      <c r="D19" s="366" t="s">
        <v>1850</v>
      </c>
      <c r="E19" s="367" t="s">
        <v>1870</v>
      </c>
      <c r="F19" s="355"/>
      <c r="G19" s="366" t="s">
        <v>1886</v>
      </c>
      <c r="H19" s="365" t="s">
        <v>1307</v>
      </c>
      <c r="I19" s="149"/>
      <c r="J19" s="149"/>
      <c r="K19" s="149"/>
      <c r="L19" s="149"/>
      <c r="M19" s="149"/>
      <c r="N19" s="149"/>
      <c r="O19" s="149"/>
      <c r="P19" s="149"/>
      <c r="Q19" s="149"/>
      <c r="R19" s="149"/>
      <c r="S19" s="149"/>
      <c r="T19" s="149"/>
    </row>
    <row r="20" spans="1:20" ht="24.95" customHeight="1">
      <c r="A20" s="149"/>
      <c r="B20" s="359"/>
      <c r="C20" s="359"/>
      <c r="D20" s="366" t="s">
        <v>1851</v>
      </c>
      <c r="E20" s="367" t="s">
        <v>1871</v>
      </c>
      <c r="F20" s="355"/>
      <c r="G20" s="366" t="s">
        <v>1887</v>
      </c>
      <c r="H20" s="365" t="s">
        <v>1177</v>
      </c>
      <c r="I20" s="149"/>
      <c r="J20" s="149"/>
      <c r="K20" s="149"/>
      <c r="L20" s="149"/>
      <c r="M20" s="149"/>
      <c r="N20" s="149"/>
      <c r="O20" s="149"/>
      <c r="P20" s="149"/>
      <c r="Q20" s="149"/>
      <c r="R20" s="149"/>
      <c r="S20" s="149"/>
      <c r="T20" s="149"/>
    </row>
    <row r="21" spans="1:20" ht="24.95" customHeight="1">
      <c r="A21" s="149"/>
      <c r="B21" s="359"/>
      <c r="C21" s="359"/>
      <c r="D21" s="366" t="s">
        <v>1852</v>
      </c>
      <c r="E21" s="367" t="s">
        <v>1872</v>
      </c>
      <c r="F21" s="355"/>
      <c r="G21" s="366" t="s">
        <v>1888</v>
      </c>
      <c r="H21" s="365" t="s">
        <v>1497</v>
      </c>
      <c r="I21" s="149"/>
      <c r="J21" s="149"/>
      <c r="K21" s="149"/>
      <c r="L21" s="149"/>
      <c r="M21" s="149"/>
      <c r="N21" s="149"/>
      <c r="O21" s="149"/>
      <c r="P21" s="149"/>
      <c r="Q21" s="149"/>
      <c r="R21" s="149"/>
      <c r="S21" s="149"/>
      <c r="T21" s="149"/>
    </row>
    <row r="22" spans="1:20" ht="24.95" customHeight="1">
      <c r="A22" s="149"/>
      <c r="B22" s="149"/>
      <c r="C22" s="362"/>
      <c r="E22" s="358" t="s">
        <v>1424</v>
      </c>
      <c r="F22" s="355"/>
      <c r="G22" s="366" t="s">
        <v>1921</v>
      </c>
      <c r="H22" s="365" t="s">
        <v>1310</v>
      </c>
      <c r="I22" s="149"/>
      <c r="J22" s="149"/>
      <c r="K22" s="149"/>
      <c r="L22" s="149"/>
      <c r="M22" s="149"/>
      <c r="N22" s="149"/>
      <c r="O22" s="149"/>
      <c r="P22" s="149"/>
      <c r="Q22" s="149"/>
      <c r="R22" s="149"/>
      <c r="S22" s="149"/>
      <c r="T22" s="149"/>
    </row>
    <row r="23" spans="1:20" ht="24.95" customHeight="1">
      <c r="A23" s="149"/>
      <c r="B23" s="149"/>
      <c r="C23" s="362"/>
      <c r="E23" s="358" t="s">
        <v>1424</v>
      </c>
      <c r="F23" s="355"/>
      <c r="G23" s="366" t="s">
        <v>1922</v>
      </c>
      <c r="H23" s="365" t="s">
        <v>1312</v>
      </c>
      <c r="I23" s="149"/>
      <c r="J23" s="149"/>
      <c r="K23" s="149"/>
      <c r="L23" s="149"/>
      <c r="M23" s="149"/>
      <c r="N23" s="149"/>
      <c r="O23" s="149"/>
      <c r="P23" s="149"/>
      <c r="Q23" s="149"/>
      <c r="R23" s="149"/>
      <c r="S23" s="149"/>
      <c r="T23" s="149"/>
    </row>
    <row r="24" spans="1:20" ht="24.95" customHeight="1">
      <c r="A24" s="149"/>
      <c r="B24" s="149"/>
      <c r="C24" s="362"/>
      <c r="E24" s="358" t="s">
        <v>1424</v>
      </c>
      <c r="F24" s="355"/>
      <c r="G24" s="366" t="s">
        <v>1889</v>
      </c>
      <c r="H24" s="365" t="s">
        <v>1900</v>
      </c>
      <c r="I24" s="149"/>
      <c r="J24" s="149"/>
      <c r="K24" s="149"/>
      <c r="L24" s="149"/>
      <c r="M24" s="149"/>
      <c r="N24" s="149"/>
      <c r="O24" s="149"/>
      <c r="P24" s="149"/>
      <c r="Q24" s="149"/>
      <c r="R24" s="149"/>
      <c r="S24" s="149"/>
      <c r="T24" s="149"/>
    </row>
    <row r="25" spans="1:20" ht="24.95" customHeight="1">
      <c r="A25" s="149"/>
      <c r="B25" s="149"/>
      <c r="C25" s="362"/>
      <c r="E25" s="358" t="s">
        <v>1424</v>
      </c>
      <c r="F25" s="355"/>
      <c r="G25" s="366" t="s">
        <v>1908</v>
      </c>
      <c r="H25" s="365" t="s">
        <v>1899</v>
      </c>
      <c r="I25" s="149"/>
      <c r="J25" s="149"/>
      <c r="K25" s="149"/>
      <c r="L25" s="149"/>
      <c r="M25" s="149"/>
      <c r="N25" s="149"/>
      <c r="O25" s="149"/>
      <c r="P25" s="149"/>
      <c r="Q25" s="149"/>
      <c r="R25" s="149"/>
      <c r="S25" s="149"/>
      <c r="T25" s="149"/>
    </row>
    <row r="26" spans="1:20" ht="24.95" customHeight="1">
      <c r="A26" s="149"/>
      <c r="B26" s="149"/>
      <c r="C26" s="362"/>
      <c r="E26" s="358" t="s">
        <v>1424</v>
      </c>
      <c r="F26" s="355"/>
      <c r="G26" s="366" t="s">
        <v>1909</v>
      </c>
      <c r="H26" s="365" t="s">
        <v>1898</v>
      </c>
      <c r="I26" s="149"/>
      <c r="J26" s="149"/>
      <c r="K26" s="149"/>
      <c r="L26" s="149"/>
      <c r="M26" s="149"/>
      <c r="N26" s="149"/>
      <c r="O26" s="149"/>
      <c r="P26" s="149"/>
      <c r="Q26" s="149"/>
      <c r="R26" s="149"/>
      <c r="S26" s="149"/>
      <c r="T26" s="149"/>
    </row>
    <row r="27" spans="1:20" ht="24.95" customHeight="1">
      <c r="A27" s="149"/>
      <c r="B27" s="149"/>
      <c r="C27" s="362"/>
      <c r="E27" s="358" t="s">
        <v>1424</v>
      </c>
      <c r="F27" s="355"/>
      <c r="G27" s="366" t="s">
        <v>1909</v>
      </c>
      <c r="H27" s="365" t="s">
        <v>1313</v>
      </c>
      <c r="I27" s="149"/>
      <c r="J27" s="149"/>
      <c r="K27" s="149"/>
      <c r="L27" s="149"/>
      <c r="M27" s="149"/>
      <c r="N27" s="149"/>
      <c r="O27" s="149"/>
      <c r="P27" s="149"/>
      <c r="Q27" s="149"/>
      <c r="R27" s="149"/>
      <c r="S27" s="149"/>
      <c r="T27" s="149"/>
    </row>
    <row r="28" spans="1:20" ht="24.95" customHeight="1">
      <c r="A28" s="149"/>
      <c r="B28" s="149"/>
      <c r="C28" s="362"/>
      <c r="E28" s="358" t="s">
        <v>1424</v>
      </c>
      <c r="F28" s="355"/>
      <c r="G28" s="366" t="s">
        <v>1918</v>
      </c>
      <c r="H28" s="365" t="s">
        <v>1314</v>
      </c>
      <c r="I28" s="149"/>
      <c r="J28" s="149"/>
      <c r="K28" s="149"/>
      <c r="L28" s="149"/>
      <c r="M28" s="149"/>
      <c r="N28" s="149"/>
      <c r="O28" s="149"/>
      <c r="P28" s="149"/>
      <c r="Q28" s="149"/>
      <c r="R28" s="149"/>
      <c r="S28" s="149"/>
      <c r="T28" s="149"/>
    </row>
    <row r="29" spans="1:20" ht="24.95" customHeight="1">
      <c r="A29" s="149"/>
      <c r="B29" s="149"/>
      <c r="C29" s="362"/>
      <c r="E29" s="358" t="s">
        <v>1424</v>
      </c>
      <c r="F29" s="355"/>
      <c r="G29" s="366" t="s">
        <v>1919</v>
      </c>
      <c r="H29" s="365" t="s">
        <v>1315</v>
      </c>
      <c r="I29" s="149"/>
      <c r="J29" s="149"/>
      <c r="K29" s="149"/>
      <c r="L29" s="149"/>
      <c r="M29" s="149"/>
      <c r="N29" s="149"/>
      <c r="O29" s="149"/>
      <c r="P29" s="149"/>
      <c r="Q29" s="149"/>
      <c r="R29" s="149"/>
      <c r="S29" s="149"/>
      <c r="T29" s="149"/>
    </row>
    <row r="30" spans="1:20" ht="24.95" customHeight="1">
      <c r="A30" s="149"/>
      <c r="B30" s="149"/>
      <c r="C30" s="362"/>
      <c r="E30" s="358" t="s">
        <v>1424</v>
      </c>
      <c r="F30" s="355"/>
      <c r="G30" s="366" t="s">
        <v>1920</v>
      </c>
      <c r="H30" s="365" t="s">
        <v>1316</v>
      </c>
      <c r="I30" s="149"/>
      <c r="J30" s="149"/>
      <c r="K30" s="149"/>
      <c r="L30" s="149"/>
      <c r="M30" s="149"/>
      <c r="N30" s="149"/>
      <c r="O30" s="149"/>
      <c r="P30" s="149"/>
      <c r="Q30" s="149"/>
      <c r="R30" s="149"/>
      <c r="S30" s="149"/>
      <c r="T30" s="149"/>
    </row>
    <row r="31" spans="1:20" ht="24.95" customHeight="1">
      <c r="A31" s="149"/>
      <c r="B31" s="149"/>
      <c r="C31" s="362"/>
      <c r="E31" s="358" t="s">
        <v>1424</v>
      </c>
      <c r="F31" s="355"/>
      <c r="G31" s="366" t="s">
        <v>1910</v>
      </c>
      <c r="H31" s="365" t="s">
        <v>1317</v>
      </c>
      <c r="I31" s="149"/>
      <c r="J31" s="149"/>
      <c r="K31" s="149"/>
      <c r="L31" s="149"/>
      <c r="M31" s="149"/>
      <c r="N31" s="149"/>
      <c r="O31" s="149"/>
      <c r="P31" s="149"/>
      <c r="Q31" s="149"/>
      <c r="R31" s="149"/>
      <c r="S31" s="149"/>
      <c r="T31" s="149"/>
    </row>
    <row r="32" spans="1:20" ht="24.95" customHeight="1">
      <c r="A32" s="149"/>
      <c r="B32" s="149"/>
      <c r="C32" s="362"/>
      <c r="E32" s="358" t="s">
        <v>1424</v>
      </c>
      <c r="F32" s="355"/>
      <c r="G32" s="366" t="s">
        <v>1911</v>
      </c>
      <c r="H32" s="365" t="s">
        <v>1318</v>
      </c>
      <c r="I32" s="149"/>
      <c r="J32" s="149"/>
      <c r="K32" s="149"/>
      <c r="L32" s="149"/>
      <c r="M32" s="149"/>
      <c r="N32" s="149"/>
      <c r="O32" s="149"/>
      <c r="P32" s="149"/>
      <c r="Q32" s="149"/>
      <c r="R32" s="149"/>
      <c r="S32" s="149"/>
      <c r="T32" s="149"/>
    </row>
    <row r="33" spans="1:31" ht="24.95" customHeight="1">
      <c r="A33" s="149"/>
      <c r="B33" s="149"/>
      <c r="C33" s="362"/>
      <c r="E33" s="358" t="s">
        <v>1424</v>
      </c>
      <c r="F33" s="355"/>
      <c r="G33" s="366" t="s">
        <v>1912</v>
      </c>
      <c r="H33" s="365" t="s">
        <v>1319</v>
      </c>
      <c r="I33" s="149"/>
      <c r="J33" s="149"/>
      <c r="K33" s="149"/>
      <c r="L33" s="149"/>
      <c r="M33" s="149"/>
      <c r="N33" s="149"/>
      <c r="O33" s="149"/>
      <c r="P33" s="149"/>
      <c r="Q33" s="149"/>
      <c r="R33" s="149"/>
      <c r="S33" s="149"/>
      <c r="T33" s="149"/>
    </row>
    <row r="34" spans="1:31" ht="24.95" customHeight="1">
      <c r="A34" s="149"/>
      <c r="B34" s="149"/>
      <c r="C34" s="362"/>
      <c r="E34" s="358" t="s">
        <v>1424</v>
      </c>
      <c r="F34" s="355"/>
      <c r="G34" s="366" t="s">
        <v>1913</v>
      </c>
      <c r="H34" s="365" t="s">
        <v>1896</v>
      </c>
      <c r="I34" s="149"/>
      <c r="J34" s="149"/>
      <c r="K34" s="149"/>
      <c r="L34" s="149"/>
      <c r="M34" s="149"/>
      <c r="N34" s="149"/>
      <c r="O34" s="149"/>
      <c r="P34" s="149"/>
      <c r="Q34" s="149"/>
      <c r="R34" s="149"/>
      <c r="S34" s="149"/>
      <c r="T34" s="149"/>
    </row>
    <row r="35" spans="1:31" ht="24.95" customHeight="1">
      <c r="A35" s="149"/>
      <c r="B35" s="149"/>
      <c r="C35" s="362"/>
      <c r="E35" s="356"/>
      <c r="F35" s="355"/>
      <c r="G35" s="366" t="s">
        <v>1914</v>
      </c>
      <c r="H35" s="365" t="s">
        <v>1897</v>
      </c>
      <c r="I35" s="149"/>
      <c r="J35" s="149"/>
      <c r="K35" s="149"/>
      <c r="L35" s="149"/>
      <c r="M35" s="149"/>
      <c r="N35" s="149"/>
      <c r="O35" s="149"/>
      <c r="P35" s="149"/>
      <c r="Q35" s="149"/>
      <c r="R35" s="149"/>
      <c r="S35" s="149"/>
      <c r="T35" s="149"/>
    </row>
    <row r="36" spans="1:31" ht="24.95" customHeight="1">
      <c r="A36" s="149"/>
      <c r="B36" s="149"/>
      <c r="C36" s="362"/>
      <c r="E36" s="356"/>
      <c r="F36" s="355"/>
      <c r="G36" s="366" t="s">
        <v>1915</v>
      </c>
      <c r="H36" s="365" t="s">
        <v>1895</v>
      </c>
      <c r="I36" s="149"/>
      <c r="J36" s="149"/>
      <c r="K36" s="149"/>
      <c r="L36" s="149"/>
      <c r="M36" s="149"/>
      <c r="N36" s="149"/>
      <c r="O36" s="149"/>
      <c r="P36" s="149"/>
      <c r="Q36" s="149"/>
      <c r="R36" s="149"/>
      <c r="S36" s="149"/>
      <c r="T36" s="149"/>
    </row>
    <row r="37" spans="1:31" ht="24.95" customHeight="1">
      <c r="A37" s="149"/>
      <c r="B37" s="149"/>
      <c r="C37" s="362"/>
      <c r="E37" s="356"/>
      <c r="F37" s="355"/>
      <c r="G37" s="366" t="s">
        <v>1916</v>
      </c>
      <c r="H37" s="365" t="s">
        <v>1894</v>
      </c>
      <c r="I37" s="149"/>
      <c r="J37" s="149"/>
      <c r="K37" s="149"/>
      <c r="L37" s="149"/>
      <c r="M37" s="149"/>
      <c r="N37" s="149"/>
      <c r="O37" s="149"/>
      <c r="P37" s="149"/>
      <c r="Q37" s="149"/>
      <c r="R37" s="149"/>
      <c r="S37" s="149"/>
      <c r="T37" s="149"/>
    </row>
    <row r="38" spans="1:31" ht="21" customHeight="1">
      <c r="A38" s="149"/>
      <c r="B38" s="149"/>
      <c r="C38" s="362"/>
      <c r="E38" s="356"/>
      <c r="F38" s="355"/>
      <c r="G38" s="366" t="s">
        <v>1917</v>
      </c>
      <c r="H38" s="365" t="s">
        <v>1893</v>
      </c>
      <c r="I38" s="149"/>
      <c r="J38" s="149"/>
      <c r="K38" s="149"/>
      <c r="L38" s="149"/>
      <c r="M38" s="149"/>
      <c r="N38" s="149"/>
      <c r="O38" s="149"/>
      <c r="P38" s="149"/>
      <c r="Q38" s="149"/>
      <c r="R38" s="149"/>
      <c r="S38" s="149"/>
      <c r="T38" s="149"/>
    </row>
    <row r="39" spans="1:31" ht="16.5" customHeight="1">
      <c r="A39" s="149"/>
      <c r="B39" s="149"/>
      <c r="C39" s="362"/>
      <c r="E39" s="356"/>
      <c r="F39" s="356"/>
      <c r="G39" s="366" t="s">
        <v>1891</v>
      </c>
      <c r="H39" s="365" t="s">
        <v>1892</v>
      </c>
      <c r="I39" s="149"/>
      <c r="J39" s="149"/>
      <c r="K39" s="149"/>
      <c r="L39" s="149"/>
      <c r="M39" s="149"/>
      <c r="N39" s="149"/>
      <c r="O39" s="149"/>
      <c r="P39" s="149"/>
      <c r="Q39" s="149"/>
      <c r="R39" s="149"/>
      <c r="S39" s="149"/>
      <c r="T39" s="149"/>
    </row>
    <row r="40" spans="1:31" ht="18.75" customHeight="1">
      <c r="A40" s="149"/>
      <c r="B40" s="149"/>
      <c r="C40" s="362"/>
      <c r="E40" s="356"/>
      <c r="F40" s="356"/>
      <c r="G40" s="366" t="s">
        <v>1890</v>
      </c>
      <c r="H40" s="365" t="s">
        <v>1325</v>
      </c>
      <c r="I40" s="149"/>
      <c r="J40" s="149"/>
      <c r="K40" s="149"/>
      <c r="L40" s="149"/>
      <c r="M40" s="149"/>
      <c r="N40" s="149"/>
      <c r="O40" s="149"/>
      <c r="P40" s="149"/>
      <c r="Q40" s="149"/>
      <c r="R40" s="149"/>
      <c r="S40" s="149"/>
      <c r="T40" s="149"/>
    </row>
    <row r="41" spans="1:31">
      <c r="A41" s="149"/>
      <c r="B41" s="149"/>
      <c r="C41" s="362"/>
      <c r="E41" s="356"/>
      <c r="F41" s="356"/>
      <c r="G41" s="374"/>
      <c r="H41" s="149"/>
      <c r="I41" s="149"/>
      <c r="J41" s="149"/>
      <c r="K41" s="149"/>
      <c r="L41" s="149"/>
      <c r="M41" s="149"/>
      <c r="N41" s="149"/>
      <c r="O41" s="149"/>
      <c r="P41" s="149"/>
      <c r="Q41" s="149"/>
      <c r="R41" s="149"/>
      <c r="S41" s="149"/>
      <c r="T41" s="149"/>
    </row>
    <row r="42" spans="1:31">
      <c r="A42" s="149"/>
      <c r="B42" s="149"/>
      <c r="C42" s="362"/>
      <c r="E42" s="356"/>
      <c r="F42" s="356"/>
      <c r="G42" s="374"/>
      <c r="H42" s="149"/>
      <c r="I42" s="149"/>
      <c r="J42" s="149"/>
      <c r="K42" s="149"/>
      <c r="L42" s="149"/>
      <c r="M42" s="149"/>
      <c r="N42" s="149"/>
      <c r="O42" s="149"/>
      <c r="P42" s="149"/>
      <c r="Q42" s="149"/>
      <c r="R42" s="149"/>
      <c r="S42" s="149"/>
      <c r="T42" s="149"/>
    </row>
    <row r="43" spans="1:31">
      <c r="A43" s="149"/>
      <c r="B43" s="149"/>
      <c r="C43" s="362"/>
      <c r="E43" s="356"/>
      <c r="F43" s="356"/>
      <c r="G43" s="374"/>
      <c r="H43" s="149"/>
      <c r="I43" s="149"/>
      <c r="J43" s="149"/>
      <c r="K43" s="149"/>
      <c r="L43" s="149"/>
      <c r="M43" s="149"/>
      <c r="N43" s="149"/>
      <c r="O43" s="149"/>
      <c r="P43" s="149"/>
      <c r="Q43" s="149"/>
      <c r="R43" s="149"/>
      <c r="S43" s="149"/>
      <c r="T43" s="149"/>
    </row>
    <row r="44" spans="1:31" s="380" customFormat="1">
      <c r="A44" s="152"/>
      <c r="B44" s="152"/>
      <c r="C44" s="379"/>
      <c r="E44" s="381"/>
      <c r="F44" s="381"/>
      <c r="G44" s="382">
        <v>1</v>
      </c>
      <c r="H44" s="382">
        <v>2</v>
      </c>
      <c r="I44" s="382" t="s">
        <v>1835</v>
      </c>
      <c r="J44" s="382" t="s">
        <v>1836</v>
      </c>
      <c r="K44" s="382" t="s">
        <v>1837</v>
      </c>
      <c r="L44" s="382" t="s">
        <v>1838</v>
      </c>
      <c r="M44" s="382" t="s">
        <v>1839</v>
      </c>
      <c r="N44" s="382" t="s">
        <v>1840</v>
      </c>
      <c r="O44" s="382" t="s">
        <v>1841</v>
      </c>
      <c r="P44" s="382" t="s">
        <v>1842</v>
      </c>
      <c r="Q44" s="382" t="s">
        <v>1843</v>
      </c>
      <c r="R44" s="382" t="s">
        <v>1844</v>
      </c>
      <c r="S44" s="382" t="s">
        <v>1845</v>
      </c>
      <c r="T44" s="382" t="s">
        <v>1846</v>
      </c>
      <c r="U44" s="382" t="s">
        <v>1847</v>
      </c>
      <c r="V44" s="382" t="s">
        <v>1848</v>
      </c>
      <c r="W44" s="382" t="s">
        <v>1849</v>
      </c>
      <c r="X44" s="382" t="s">
        <v>1850</v>
      </c>
      <c r="Y44" s="382" t="s">
        <v>1851</v>
      </c>
      <c r="Z44" s="382" t="s">
        <v>1852</v>
      </c>
      <c r="AB44" s="99"/>
      <c r="AC44" s="99"/>
    </row>
    <row r="45" spans="1:31" s="386" customFormat="1" ht="27.75" customHeight="1">
      <c r="A45" s="385"/>
      <c r="B45" s="385"/>
      <c r="C45" s="388"/>
      <c r="D45" s="389"/>
      <c r="E45" s="390">
        <v>1</v>
      </c>
      <c r="F45" s="396" t="s">
        <v>1937</v>
      </c>
      <c r="G45" s="392" t="s">
        <v>1961</v>
      </c>
      <c r="H45" s="392" t="s">
        <v>1924</v>
      </c>
      <c r="I45" s="392" t="s">
        <v>1941</v>
      </c>
      <c r="J45" s="392" t="s">
        <v>1925</v>
      </c>
      <c r="K45" s="392" t="s">
        <v>1926</v>
      </c>
      <c r="L45" s="392" t="s">
        <v>1927</v>
      </c>
      <c r="M45" s="392" t="s">
        <v>1928</v>
      </c>
      <c r="N45" s="392" t="s">
        <v>1929</v>
      </c>
      <c r="O45" s="392" t="s">
        <v>1930</v>
      </c>
      <c r="P45" s="392" t="s">
        <v>1931</v>
      </c>
      <c r="Q45" s="392" t="s">
        <v>1932</v>
      </c>
      <c r="R45" s="392" t="s">
        <v>1962</v>
      </c>
      <c r="S45" s="392" t="s">
        <v>1963</v>
      </c>
      <c r="T45" s="392" t="s">
        <v>1942</v>
      </c>
      <c r="U45" s="392" t="s">
        <v>1964</v>
      </c>
      <c r="V45" s="392" t="s">
        <v>1943</v>
      </c>
      <c r="W45" s="392" t="s">
        <v>1944</v>
      </c>
      <c r="X45" s="392" t="s">
        <v>1945</v>
      </c>
      <c r="Y45" s="392" t="s">
        <v>1946</v>
      </c>
      <c r="Z45" s="392" t="s">
        <v>1947</v>
      </c>
      <c r="AA45" s="391"/>
      <c r="AB45" s="99"/>
      <c r="AC45" s="99"/>
      <c r="AD45" s="99"/>
      <c r="AE45" s="99"/>
    </row>
    <row r="46" spans="1:31" ht="28.5" customHeight="1">
      <c r="A46" s="149"/>
      <c r="B46" s="149"/>
      <c r="C46" s="362"/>
      <c r="E46" s="366">
        <v>2</v>
      </c>
      <c r="F46" s="396" t="s">
        <v>1934</v>
      </c>
      <c r="G46" s="383" t="s">
        <v>1860</v>
      </c>
      <c r="H46" s="383"/>
      <c r="I46" s="384" t="s">
        <v>1901</v>
      </c>
      <c r="J46" s="385"/>
      <c r="K46" s="384" t="s">
        <v>1290</v>
      </c>
      <c r="L46" s="385"/>
      <c r="M46" s="365" t="s">
        <v>1075</v>
      </c>
      <c r="N46" s="365" t="s">
        <v>1178</v>
      </c>
      <c r="O46" s="365" t="s">
        <v>1187</v>
      </c>
      <c r="P46" s="365" t="s">
        <v>1305</v>
      </c>
      <c r="Q46" s="365" t="s">
        <v>1177</v>
      </c>
      <c r="R46" s="365" t="s">
        <v>1310</v>
      </c>
      <c r="S46" s="365" t="s">
        <v>1314</v>
      </c>
      <c r="T46" s="385"/>
      <c r="U46" s="365" t="s">
        <v>1317</v>
      </c>
      <c r="V46" s="365" t="s">
        <v>1896</v>
      </c>
      <c r="W46" s="365" t="s">
        <v>1895</v>
      </c>
      <c r="X46" s="386"/>
      <c r="Y46" s="386"/>
      <c r="Z46" s="365" t="s">
        <v>1325</v>
      </c>
      <c r="AA46" s="386"/>
    </row>
    <row r="47" spans="1:31" ht="25.5">
      <c r="A47" s="149"/>
      <c r="B47" s="149"/>
      <c r="C47" s="362"/>
      <c r="E47" s="366" t="s">
        <v>1835</v>
      </c>
      <c r="F47" s="396" t="s">
        <v>1938</v>
      </c>
      <c r="G47" s="383" t="s">
        <v>1861</v>
      </c>
      <c r="H47" s="385"/>
      <c r="I47" s="385"/>
      <c r="J47" s="385"/>
      <c r="K47" s="385"/>
      <c r="L47" s="365"/>
      <c r="M47" s="365" t="s">
        <v>1294</v>
      </c>
      <c r="N47" s="365" t="s">
        <v>1298</v>
      </c>
      <c r="O47" s="365" t="s">
        <v>1307</v>
      </c>
      <c r="Q47" s="365" t="s">
        <v>1497</v>
      </c>
      <c r="R47" s="395" t="s">
        <v>1312</v>
      </c>
      <c r="S47" s="365" t="s">
        <v>1315</v>
      </c>
      <c r="T47" s="385"/>
      <c r="U47" s="365" t="s">
        <v>1318</v>
      </c>
      <c r="V47" s="365" t="s">
        <v>1897</v>
      </c>
      <c r="W47" s="365" t="s">
        <v>1894</v>
      </c>
      <c r="X47" s="386"/>
      <c r="Y47" s="386"/>
      <c r="Z47" s="395" t="s">
        <v>1893</v>
      </c>
    </row>
    <row r="48" spans="1:31" ht="25.5">
      <c r="A48" s="149"/>
      <c r="B48" s="149"/>
      <c r="C48" s="362"/>
      <c r="E48" s="366" t="s">
        <v>1836</v>
      </c>
      <c r="F48" s="396" t="s">
        <v>1935</v>
      </c>
      <c r="G48" s="383" t="s">
        <v>1862</v>
      </c>
      <c r="H48" s="385"/>
      <c r="I48" s="385"/>
      <c r="J48" s="385"/>
      <c r="K48" s="385"/>
      <c r="L48" s="385"/>
      <c r="M48" s="365"/>
      <c r="N48" s="365" t="s">
        <v>674</v>
      </c>
      <c r="O48" s="385"/>
      <c r="Q48" s="385"/>
      <c r="R48" s="365" t="s">
        <v>1900</v>
      </c>
      <c r="S48" s="365" t="s">
        <v>1316</v>
      </c>
      <c r="T48" s="385"/>
      <c r="U48" s="365" t="s">
        <v>1319</v>
      </c>
      <c r="V48" s="386"/>
      <c r="W48" s="386"/>
      <c r="X48" s="386"/>
      <c r="Y48" s="386"/>
      <c r="Z48" s="365" t="s">
        <v>1892</v>
      </c>
    </row>
    <row r="49" spans="1:26" ht="25.5">
      <c r="A49" s="149"/>
      <c r="B49" s="149"/>
      <c r="C49" s="362"/>
      <c r="E49" s="366" t="s">
        <v>1837</v>
      </c>
      <c r="F49" s="396" t="s">
        <v>1936</v>
      </c>
      <c r="G49" s="383" t="s">
        <v>1282</v>
      </c>
      <c r="H49" s="385"/>
      <c r="I49" s="385"/>
      <c r="J49" s="385"/>
      <c r="K49" s="385"/>
      <c r="L49" s="385"/>
      <c r="M49" s="365"/>
      <c r="N49" s="365" t="s">
        <v>1301</v>
      </c>
      <c r="O49" s="385"/>
      <c r="Q49" s="385"/>
      <c r="R49" s="365" t="s">
        <v>1899</v>
      </c>
      <c r="S49" s="385"/>
      <c r="T49" s="385"/>
      <c r="U49" s="385"/>
      <c r="V49" s="386"/>
      <c r="W49" s="386"/>
      <c r="X49" s="386"/>
      <c r="Y49" s="386"/>
    </row>
    <row r="50" spans="1:26" ht="25.5">
      <c r="A50" s="149"/>
      <c r="B50" s="149"/>
      <c r="C50" s="362"/>
      <c r="E50" s="366" t="s">
        <v>1838</v>
      </c>
      <c r="F50" s="396" t="s">
        <v>1939</v>
      </c>
      <c r="G50" s="384" t="s">
        <v>1283</v>
      </c>
      <c r="H50" s="385"/>
      <c r="I50" s="385"/>
      <c r="J50" s="385"/>
      <c r="K50" s="385"/>
      <c r="L50" s="385"/>
      <c r="M50" s="385"/>
      <c r="N50" s="385"/>
      <c r="O50" s="385"/>
      <c r="Q50" s="385"/>
      <c r="R50" s="365" t="s">
        <v>1898</v>
      </c>
      <c r="S50" s="385"/>
      <c r="T50" s="385"/>
      <c r="U50" s="385"/>
      <c r="V50" s="386"/>
      <c r="W50" s="386"/>
      <c r="X50" s="386"/>
      <c r="Y50" s="386"/>
    </row>
    <row r="51" spans="1:26" ht="25.5">
      <c r="A51" s="149"/>
      <c r="B51" s="149"/>
      <c r="C51" s="362"/>
      <c r="E51" s="366" t="s">
        <v>1839</v>
      </c>
      <c r="F51" s="396" t="s">
        <v>1940</v>
      </c>
      <c r="G51" s="384" t="s">
        <v>1188</v>
      </c>
      <c r="H51" s="385"/>
      <c r="I51" s="385"/>
      <c r="J51" s="385"/>
      <c r="K51" s="385"/>
      <c r="L51" s="385"/>
      <c r="M51" s="385"/>
      <c r="N51" s="385"/>
      <c r="O51" s="385"/>
      <c r="Q51" s="385"/>
      <c r="R51" s="365" t="s">
        <v>1313</v>
      </c>
      <c r="S51" s="385"/>
      <c r="T51" s="385"/>
      <c r="U51" s="385"/>
      <c r="V51" s="386"/>
      <c r="W51" s="386"/>
      <c r="X51" s="386"/>
      <c r="Y51" s="386"/>
      <c r="Z51" s="386"/>
    </row>
    <row r="52" spans="1:26" ht="25.5">
      <c r="A52" s="149"/>
      <c r="B52" s="149"/>
      <c r="C52" s="362"/>
      <c r="E52" s="366" t="s">
        <v>1840</v>
      </c>
      <c r="F52" s="396" t="s">
        <v>1948</v>
      </c>
      <c r="G52" s="384" t="s">
        <v>1901</v>
      </c>
      <c r="H52" s="385"/>
      <c r="I52" s="385"/>
      <c r="J52" s="385"/>
      <c r="K52" s="385"/>
      <c r="L52" s="385"/>
      <c r="M52" s="385"/>
      <c r="N52" s="385"/>
      <c r="O52" s="385"/>
      <c r="P52" s="385"/>
      <c r="Q52" s="385"/>
      <c r="R52" s="385"/>
      <c r="S52" s="385"/>
      <c r="T52" s="385"/>
      <c r="U52" s="386"/>
      <c r="V52" s="386"/>
      <c r="W52" s="386"/>
      <c r="X52" s="386"/>
      <c r="Y52" s="386"/>
      <c r="Z52" s="386"/>
    </row>
    <row r="53" spans="1:26" ht="25.5">
      <c r="A53" s="149"/>
      <c r="B53" s="149"/>
      <c r="C53" s="362"/>
      <c r="E53" s="366" t="s">
        <v>1841</v>
      </c>
      <c r="F53" s="396" t="s">
        <v>1949</v>
      </c>
      <c r="G53" s="383" t="s">
        <v>1924</v>
      </c>
      <c r="H53" s="383" t="s">
        <v>1924</v>
      </c>
      <c r="I53" s="383" t="s">
        <v>1924</v>
      </c>
      <c r="J53" s="383" t="s">
        <v>1924</v>
      </c>
      <c r="K53" s="383" t="s">
        <v>1924</v>
      </c>
      <c r="L53" s="383" t="s">
        <v>1924</v>
      </c>
      <c r="M53" s="383" t="s">
        <v>1924</v>
      </c>
      <c r="N53" s="383" t="s">
        <v>1924</v>
      </c>
      <c r="O53" s="383" t="s">
        <v>1924</v>
      </c>
      <c r="P53" s="383" t="s">
        <v>1924</v>
      </c>
      <c r="Q53" s="383" t="s">
        <v>1924</v>
      </c>
      <c r="R53" s="383" t="s">
        <v>1924</v>
      </c>
      <c r="S53" s="383" t="s">
        <v>1924</v>
      </c>
      <c r="T53" s="383" t="s">
        <v>1924</v>
      </c>
      <c r="U53" s="383" t="s">
        <v>1924</v>
      </c>
      <c r="V53" s="383" t="s">
        <v>1924</v>
      </c>
      <c r="W53" s="383" t="s">
        <v>1924</v>
      </c>
      <c r="X53" s="383" t="s">
        <v>1924</v>
      </c>
      <c r="Y53" s="383" t="s">
        <v>1924</v>
      </c>
      <c r="Z53" s="383" t="s">
        <v>1924</v>
      </c>
    </row>
    <row r="54" spans="1:26" ht="25.5">
      <c r="A54" s="149"/>
      <c r="B54" s="149"/>
      <c r="C54" s="362"/>
      <c r="E54" s="366" t="s">
        <v>1842</v>
      </c>
      <c r="F54" s="396" t="s">
        <v>1950</v>
      </c>
      <c r="G54" s="387"/>
      <c r="H54" s="385"/>
      <c r="I54" s="385"/>
      <c r="J54" s="385"/>
      <c r="K54" s="385"/>
      <c r="L54" s="385"/>
      <c r="M54" s="385"/>
      <c r="N54" s="385"/>
      <c r="O54" s="385"/>
      <c r="P54" s="385"/>
      <c r="Q54" s="385"/>
      <c r="R54" s="385"/>
      <c r="S54" s="385"/>
      <c r="T54" s="385"/>
      <c r="U54" s="386"/>
      <c r="V54" s="386"/>
      <c r="W54" s="386"/>
      <c r="X54" s="386"/>
      <c r="Y54" s="386"/>
      <c r="Z54" s="386"/>
    </row>
    <row r="55" spans="1:26">
      <c r="A55" s="149"/>
      <c r="B55" s="149"/>
      <c r="C55" s="362"/>
      <c r="E55" s="366" t="s">
        <v>1843</v>
      </c>
      <c r="F55" s="396" t="s">
        <v>1951</v>
      </c>
      <c r="G55" s="387"/>
      <c r="H55" s="385"/>
      <c r="I55" s="385"/>
      <c r="J55" s="385"/>
      <c r="K55" s="385"/>
      <c r="L55" s="385"/>
      <c r="M55" s="385"/>
      <c r="N55" s="385"/>
      <c r="O55" s="385"/>
      <c r="P55" s="385"/>
      <c r="Q55" s="385"/>
      <c r="R55" s="385"/>
      <c r="S55" s="385"/>
      <c r="T55" s="385"/>
      <c r="U55" s="386"/>
      <c r="V55" s="386"/>
      <c r="W55" s="386"/>
      <c r="X55" s="386"/>
      <c r="Y55" s="386"/>
      <c r="Z55" s="386"/>
    </row>
    <row r="56" spans="1:26" ht="25.5">
      <c r="A56" s="149"/>
      <c r="B56" s="149"/>
      <c r="C56" s="362"/>
      <c r="E56" s="366" t="s">
        <v>1844</v>
      </c>
      <c r="F56" s="396" t="s">
        <v>1952</v>
      </c>
      <c r="G56" s="387"/>
      <c r="H56" s="385"/>
      <c r="I56" s="385"/>
      <c r="J56" s="385"/>
      <c r="K56" s="385"/>
      <c r="L56" s="385"/>
      <c r="M56" s="385"/>
      <c r="N56" s="385"/>
      <c r="O56" s="385"/>
      <c r="P56" s="385"/>
      <c r="Q56" s="385"/>
      <c r="R56" s="385"/>
      <c r="S56" s="385"/>
      <c r="T56" s="385"/>
      <c r="U56" s="386"/>
      <c r="V56" s="386"/>
      <c r="W56" s="386"/>
      <c r="X56" s="386"/>
      <c r="Y56" s="386"/>
      <c r="Z56" s="386"/>
    </row>
    <row r="57" spans="1:26" ht="25.5">
      <c r="A57" s="149"/>
      <c r="B57" s="149"/>
      <c r="C57" s="362"/>
      <c r="E57" s="366" t="s">
        <v>1845</v>
      </c>
      <c r="F57" s="396" t="s">
        <v>1960</v>
      </c>
      <c r="G57" s="387"/>
      <c r="H57" s="385"/>
      <c r="I57" s="385"/>
      <c r="J57" s="385"/>
      <c r="K57" s="385"/>
      <c r="L57" s="385"/>
      <c r="M57" s="385"/>
      <c r="N57" s="385"/>
      <c r="O57" s="385"/>
      <c r="P57" s="385"/>
      <c r="Q57" s="385"/>
      <c r="R57" s="385"/>
      <c r="S57" s="385"/>
      <c r="T57" s="385"/>
      <c r="U57" s="386"/>
      <c r="V57" s="386"/>
      <c r="W57" s="386"/>
      <c r="X57" s="386"/>
      <c r="Y57" s="386"/>
      <c r="Z57" s="386"/>
    </row>
    <row r="58" spans="1:26">
      <c r="A58" s="149"/>
      <c r="B58" s="149"/>
      <c r="C58" s="362"/>
      <c r="E58" s="366" t="s">
        <v>1846</v>
      </c>
      <c r="F58" s="396" t="s">
        <v>1953</v>
      </c>
      <c r="G58" s="387"/>
      <c r="H58" s="385"/>
      <c r="I58" s="385"/>
      <c r="J58" s="385"/>
      <c r="K58" s="385"/>
      <c r="L58" s="385"/>
      <c r="M58" s="385"/>
      <c r="N58" s="385"/>
      <c r="O58" s="385"/>
      <c r="P58" s="385"/>
      <c r="Q58" s="385"/>
      <c r="R58" s="385"/>
      <c r="S58" s="385"/>
      <c r="T58" s="385"/>
      <c r="U58" s="386"/>
      <c r="V58" s="386"/>
      <c r="W58" s="386"/>
      <c r="X58" s="386"/>
      <c r="Y58" s="386"/>
      <c r="Z58" s="386"/>
    </row>
    <row r="59" spans="1:26" ht="25.5">
      <c r="A59" s="149"/>
      <c r="B59" s="149"/>
      <c r="C59" s="362"/>
      <c r="E59" s="366" t="s">
        <v>1847</v>
      </c>
      <c r="F59" s="396" t="s">
        <v>1954</v>
      </c>
      <c r="G59" s="387"/>
      <c r="H59" s="385"/>
      <c r="I59" s="385"/>
      <c r="J59" s="385"/>
      <c r="K59" s="385"/>
      <c r="L59" s="385"/>
      <c r="M59" s="385"/>
      <c r="N59" s="385"/>
      <c r="O59" s="385"/>
      <c r="P59" s="385"/>
      <c r="Q59" s="385"/>
      <c r="R59" s="385"/>
      <c r="S59" s="385"/>
      <c r="T59" s="385"/>
      <c r="U59" s="386"/>
      <c r="V59" s="386"/>
      <c r="W59" s="386"/>
      <c r="X59" s="386"/>
      <c r="Y59" s="386"/>
      <c r="Z59" s="386"/>
    </row>
    <row r="60" spans="1:26">
      <c r="A60" s="149"/>
      <c r="B60" s="149"/>
      <c r="C60" s="362"/>
      <c r="E60" s="366" t="s">
        <v>1848</v>
      </c>
      <c r="F60" s="396" t="s">
        <v>1955</v>
      </c>
      <c r="G60" s="387"/>
      <c r="H60" s="385"/>
      <c r="I60" s="385"/>
      <c r="J60" s="385"/>
      <c r="K60" s="385"/>
      <c r="L60" s="385"/>
      <c r="M60" s="385"/>
      <c r="N60" s="385"/>
      <c r="O60" s="385"/>
      <c r="P60" s="385"/>
      <c r="Q60" s="385"/>
      <c r="R60" s="385"/>
      <c r="S60" s="385"/>
      <c r="T60" s="385"/>
      <c r="U60" s="386"/>
      <c r="V60" s="386"/>
      <c r="W60" s="386"/>
      <c r="X60" s="386"/>
      <c r="Y60" s="386"/>
      <c r="Z60" s="386"/>
    </row>
    <row r="61" spans="1:26">
      <c r="A61" s="149"/>
      <c r="B61" s="149"/>
      <c r="C61" s="362"/>
      <c r="E61" s="366" t="s">
        <v>1849</v>
      </c>
      <c r="F61" s="396" t="s">
        <v>1956</v>
      </c>
      <c r="G61" s="387"/>
      <c r="H61" s="385"/>
      <c r="I61" s="385"/>
      <c r="J61" s="385"/>
      <c r="K61" s="385"/>
      <c r="L61" s="385"/>
      <c r="M61" s="385"/>
      <c r="N61" s="385"/>
      <c r="O61" s="385"/>
      <c r="P61" s="385"/>
      <c r="Q61" s="385"/>
      <c r="R61" s="385"/>
      <c r="S61" s="385"/>
      <c r="T61" s="385"/>
      <c r="U61" s="386"/>
      <c r="V61" s="386"/>
      <c r="W61" s="386"/>
      <c r="X61" s="386"/>
      <c r="Y61" s="386"/>
      <c r="Z61" s="386"/>
    </row>
    <row r="62" spans="1:26">
      <c r="A62" s="149"/>
      <c r="B62" s="149"/>
      <c r="C62" s="362"/>
      <c r="E62" s="366" t="s">
        <v>1850</v>
      </c>
      <c r="F62" s="396" t="s">
        <v>1957</v>
      </c>
      <c r="G62" s="387"/>
      <c r="H62" s="385"/>
      <c r="I62" s="385"/>
      <c r="J62" s="385"/>
      <c r="K62" s="385"/>
      <c r="L62" s="385"/>
      <c r="M62" s="385"/>
      <c r="N62" s="385"/>
      <c r="O62" s="385"/>
      <c r="P62" s="385"/>
      <c r="Q62" s="385"/>
      <c r="R62" s="385"/>
      <c r="S62" s="385"/>
      <c r="T62" s="385"/>
      <c r="U62" s="386"/>
      <c r="V62" s="386"/>
      <c r="W62" s="386"/>
      <c r="X62" s="386"/>
      <c r="Y62" s="386"/>
      <c r="Z62" s="386"/>
    </row>
    <row r="63" spans="1:26">
      <c r="A63" s="149"/>
      <c r="B63" s="149"/>
      <c r="C63" s="362"/>
      <c r="E63" s="366" t="s">
        <v>1851</v>
      </c>
      <c r="F63" s="396" t="s">
        <v>1958</v>
      </c>
      <c r="G63" s="387"/>
      <c r="H63" s="385"/>
      <c r="I63" s="385"/>
      <c r="J63" s="385"/>
      <c r="K63" s="385"/>
      <c r="L63" s="385"/>
      <c r="M63" s="385"/>
      <c r="N63" s="385"/>
      <c r="O63" s="385"/>
      <c r="P63" s="385"/>
      <c r="Q63" s="385"/>
      <c r="R63" s="385"/>
      <c r="S63" s="385"/>
      <c r="T63" s="385"/>
      <c r="U63" s="386"/>
      <c r="V63" s="386"/>
      <c r="W63" s="386"/>
      <c r="X63" s="386"/>
      <c r="Y63" s="386"/>
      <c r="Z63" s="386"/>
    </row>
    <row r="64" spans="1:26">
      <c r="A64" s="149"/>
      <c r="B64" s="149"/>
      <c r="C64" s="362"/>
      <c r="E64" s="366" t="s">
        <v>1852</v>
      </c>
      <c r="F64" s="396" t="s">
        <v>1959</v>
      </c>
      <c r="G64" s="387"/>
      <c r="H64" s="385"/>
      <c r="I64" s="385"/>
      <c r="J64" s="385"/>
      <c r="K64" s="385"/>
      <c r="L64" s="385"/>
      <c r="M64" s="385"/>
      <c r="N64" s="385"/>
      <c r="O64" s="385"/>
      <c r="P64" s="385"/>
      <c r="Q64" s="385"/>
      <c r="R64" s="385"/>
      <c r="S64" s="385"/>
      <c r="T64" s="385"/>
      <c r="U64" s="386"/>
      <c r="V64" s="386"/>
      <c r="W64" s="386"/>
      <c r="X64" s="386"/>
      <c r="Y64" s="386"/>
      <c r="Z64" s="386"/>
    </row>
    <row r="65" spans="1:20">
      <c r="A65" s="149"/>
      <c r="B65" s="149"/>
      <c r="C65" s="362"/>
      <c r="E65" s="366"/>
      <c r="F65" s="367"/>
      <c r="G65" s="374"/>
      <c r="H65" s="149"/>
      <c r="I65" s="149"/>
      <c r="J65" s="149"/>
      <c r="K65" s="149"/>
      <c r="L65" s="149"/>
      <c r="M65" s="149"/>
      <c r="N65" s="149"/>
      <c r="O65" s="149"/>
      <c r="P65" s="149"/>
      <c r="Q65" s="149"/>
      <c r="R65" s="149"/>
      <c r="S65" s="149"/>
      <c r="T65" s="149"/>
    </row>
    <row r="66" spans="1:20">
      <c r="A66" s="149"/>
      <c r="B66" s="149"/>
      <c r="C66" s="362"/>
      <c r="E66" s="378"/>
      <c r="F66" s="378"/>
      <c r="G66" s="374"/>
      <c r="H66" s="149"/>
      <c r="I66" s="149"/>
      <c r="J66" s="149"/>
      <c r="K66" s="149"/>
      <c r="L66" s="149"/>
      <c r="M66" s="149"/>
      <c r="N66" s="149"/>
      <c r="O66" s="149"/>
      <c r="P66" s="149"/>
      <c r="Q66" s="149"/>
      <c r="R66" s="149"/>
      <c r="S66" s="149"/>
      <c r="T66" s="149"/>
    </row>
    <row r="67" spans="1:20">
      <c r="A67" s="149"/>
      <c r="B67" s="149"/>
      <c r="C67" s="362"/>
      <c r="E67" s="378"/>
      <c r="F67" s="378"/>
      <c r="G67" s="374"/>
      <c r="H67" s="149"/>
      <c r="I67" s="149"/>
      <c r="J67" s="149"/>
      <c r="K67" s="149"/>
      <c r="L67" s="149"/>
      <c r="M67" s="149"/>
      <c r="N67" s="149"/>
      <c r="O67" s="149"/>
      <c r="P67" s="149"/>
      <c r="Q67" s="149"/>
      <c r="R67" s="149"/>
      <c r="S67" s="149"/>
      <c r="T67" s="149"/>
    </row>
    <row r="68" spans="1:20">
      <c r="A68" s="149"/>
      <c r="B68" s="149"/>
      <c r="C68" s="362"/>
      <c r="E68" s="366"/>
      <c r="F68" s="367"/>
      <c r="G68" s="374"/>
      <c r="H68" s="149"/>
      <c r="I68" s="149"/>
      <c r="J68" s="149"/>
      <c r="K68" s="149"/>
      <c r="L68" s="149"/>
      <c r="M68" s="149"/>
      <c r="N68" s="149"/>
      <c r="O68" s="149"/>
      <c r="P68" s="149"/>
      <c r="Q68" s="149"/>
      <c r="R68" s="149"/>
      <c r="S68" s="149"/>
      <c r="T68" s="149"/>
    </row>
    <row r="69" spans="1:20">
      <c r="A69" s="149"/>
      <c r="B69" s="149"/>
      <c r="C69" s="362"/>
      <c r="E69" s="377"/>
      <c r="F69" s="377"/>
      <c r="G69" s="374"/>
      <c r="H69" s="149"/>
      <c r="I69" s="149"/>
      <c r="J69" s="149"/>
      <c r="K69" s="149"/>
      <c r="L69" s="149"/>
      <c r="M69" s="149"/>
      <c r="N69" s="149"/>
      <c r="O69" s="149"/>
      <c r="P69" s="149"/>
      <c r="Q69" s="149"/>
      <c r="R69" s="149"/>
      <c r="S69" s="149"/>
      <c r="T69" s="149"/>
    </row>
    <row r="70" spans="1:20">
      <c r="A70" s="149"/>
      <c r="B70" s="149"/>
      <c r="C70" s="362"/>
      <c r="E70" s="377"/>
      <c r="F70" s="377"/>
      <c r="G70" s="374"/>
      <c r="H70" s="149"/>
      <c r="I70" s="149"/>
      <c r="J70" s="149"/>
      <c r="K70" s="149"/>
      <c r="L70" s="149"/>
      <c r="M70" s="149"/>
      <c r="N70" s="149"/>
      <c r="O70" s="149"/>
      <c r="P70" s="149"/>
      <c r="Q70" s="149"/>
      <c r="R70" s="149"/>
      <c r="S70" s="149"/>
      <c r="T70" s="149"/>
    </row>
    <row r="71" spans="1:20">
      <c r="A71" s="149"/>
      <c r="B71" s="149"/>
      <c r="C71" s="362"/>
      <c r="E71" s="377"/>
      <c r="F71" s="377"/>
      <c r="G71" s="374"/>
      <c r="H71" s="149"/>
      <c r="I71" s="149"/>
      <c r="J71" s="149"/>
      <c r="K71" s="149"/>
      <c r="L71" s="149"/>
      <c r="M71" s="149"/>
      <c r="N71" s="149"/>
      <c r="O71" s="149"/>
      <c r="P71" s="149"/>
      <c r="Q71" s="149"/>
      <c r="R71" s="149"/>
      <c r="S71" s="149"/>
      <c r="T71" s="149"/>
    </row>
    <row r="72" spans="1:20">
      <c r="A72" s="149"/>
      <c r="B72" s="149"/>
      <c r="C72" s="362"/>
      <c r="E72" s="377"/>
      <c r="F72" s="377"/>
      <c r="G72" s="374"/>
      <c r="H72" s="149"/>
      <c r="I72" s="149"/>
      <c r="J72" s="149"/>
      <c r="K72" s="149"/>
      <c r="L72" s="149"/>
      <c r="M72" s="149"/>
      <c r="N72" s="149"/>
      <c r="O72" s="149"/>
      <c r="P72" s="149"/>
      <c r="Q72" s="149"/>
      <c r="R72" s="149"/>
      <c r="S72" s="149"/>
      <c r="T72" s="149"/>
    </row>
    <row r="73" spans="1:20">
      <c r="A73" s="149"/>
      <c r="B73" s="149"/>
      <c r="C73" s="362"/>
      <c r="E73" s="366"/>
      <c r="F73" s="367"/>
      <c r="G73" s="374"/>
      <c r="H73" s="149"/>
      <c r="I73" s="149"/>
      <c r="J73" s="149"/>
      <c r="K73" s="149"/>
      <c r="L73" s="149"/>
      <c r="M73" s="149"/>
      <c r="N73" s="149"/>
      <c r="O73" s="149"/>
      <c r="P73" s="149"/>
      <c r="Q73" s="149"/>
      <c r="R73" s="149"/>
      <c r="S73" s="149"/>
      <c r="T73" s="149"/>
    </row>
    <row r="74" spans="1:20">
      <c r="A74" s="149"/>
      <c r="B74" s="149"/>
      <c r="C74" s="362"/>
      <c r="E74" s="366"/>
      <c r="F74" s="367"/>
      <c r="G74" s="374"/>
      <c r="H74" s="149"/>
      <c r="I74" s="149"/>
      <c r="J74" s="149"/>
      <c r="K74" s="149"/>
      <c r="L74" s="149"/>
      <c r="M74" s="149"/>
      <c r="N74" s="149"/>
      <c r="O74" s="149"/>
      <c r="P74" s="149"/>
      <c r="Q74" s="149"/>
      <c r="R74" s="149"/>
      <c r="S74" s="149"/>
      <c r="T74" s="149"/>
    </row>
    <row r="75" spans="1:20">
      <c r="A75" s="149"/>
      <c r="B75" s="149"/>
      <c r="C75" s="362"/>
      <c r="E75" s="377"/>
      <c r="F75" s="377"/>
      <c r="G75" s="374"/>
      <c r="H75" s="149"/>
      <c r="I75" s="149"/>
      <c r="J75" s="149"/>
      <c r="K75" s="149"/>
      <c r="L75" s="149"/>
      <c r="M75" s="149"/>
      <c r="N75" s="149"/>
      <c r="O75" s="149"/>
      <c r="P75" s="149"/>
      <c r="Q75" s="149"/>
      <c r="R75" s="149"/>
      <c r="S75" s="149"/>
      <c r="T75" s="149"/>
    </row>
    <row r="76" spans="1:20">
      <c r="A76" s="149"/>
      <c r="B76" s="149"/>
      <c r="C76" s="362"/>
      <c r="E76" s="366"/>
      <c r="F76" s="367"/>
      <c r="G76" s="374"/>
      <c r="H76" s="149"/>
      <c r="I76" s="149"/>
      <c r="J76" s="149"/>
      <c r="K76" s="149"/>
      <c r="L76" s="149"/>
      <c r="M76" s="149"/>
      <c r="N76" s="149"/>
      <c r="O76" s="149"/>
      <c r="P76" s="149"/>
      <c r="Q76" s="149"/>
      <c r="R76" s="149"/>
      <c r="S76" s="149"/>
      <c r="T76" s="149"/>
    </row>
    <row r="77" spans="1:20">
      <c r="A77" s="149"/>
      <c r="B77" s="149"/>
      <c r="C77" s="362"/>
      <c r="E77" s="377"/>
      <c r="F77" s="377"/>
      <c r="G77" s="374"/>
      <c r="H77" s="149"/>
      <c r="I77" s="149"/>
      <c r="J77" s="149"/>
      <c r="K77" s="149"/>
      <c r="L77" s="149"/>
      <c r="M77" s="149"/>
      <c r="N77" s="149"/>
      <c r="O77" s="149"/>
      <c r="P77" s="149"/>
      <c r="Q77" s="149"/>
      <c r="R77" s="149"/>
      <c r="S77" s="149"/>
      <c r="T77" s="149"/>
    </row>
    <row r="78" spans="1:20">
      <c r="A78" s="149"/>
      <c r="B78" s="149"/>
      <c r="C78" s="362"/>
      <c r="E78" s="377"/>
      <c r="F78" s="377"/>
      <c r="G78" s="374"/>
      <c r="H78" s="149"/>
      <c r="I78" s="149"/>
      <c r="J78" s="149"/>
      <c r="K78" s="149"/>
      <c r="L78" s="149"/>
      <c r="M78" s="149"/>
      <c r="N78" s="149"/>
      <c r="O78" s="149"/>
      <c r="P78" s="149"/>
      <c r="Q78" s="149"/>
      <c r="R78" s="149"/>
      <c r="S78" s="149"/>
      <c r="T78" s="149"/>
    </row>
    <row r="79" spans="1:20">
      <c r="A79" s="149"/>
      <c r="B79" s="149"/>
      <c r="C79" s="362"/>
      <c r="E79" s="366"/>
      <c r="F79" s="367"/>
      <c r="G79" s="374"/>
      <c r="H79" s="149"/>
      <c r="I79" s="149"/>
      <c r="J79" s="149"/>
      <c r="K79" s="149"/>
      <c r="L79" s="149"/>
      <c r="M79" s="149"/>
      <c r="N79" s="149"/>
      <c r="O79" s="149"/>
      <c r="P79" s="149"/>
      <c r="Q79" s="149"/>
      <c r="R79" s="149"/>
      <c r="S79" s="149"/>
      <c r="T79" s="149"/>
    </row>
    <row r="80" spans="1:20">
      <c r="A80" s="149"/>
      <c r="B80" s="149"/>
      <c r="C80" s="362"/>
      <c r="E80" s="377"/>
      <c r="F80" s="377"/>
      <c r="G80" s="374"/>
      <c r="H80" s="149"/>
      <c r="I80" s="149"/>
      <c r="J80" s="149"/>
      <c r="K80" s="149"/>
      <c r="L80" s="149"/>
      <c r="M80" s="149"/>
      <c r="N80" s="149"/>
      <c r="O80" s="149"/>
      <c r="P80" s="149"/>
      <c r="Q80" s="149"/>
      <c r="R80" s="149"/>
      <c r="S80" s="149"/>
      <c r="T80" s="149"/>
    </row>
    <row r="81" spans="1:20">
      <c r="A81" s="149"/>
      <c r="B81" s="149"/>
      <c r="C81" s="362"/>
      <c r="E81" s="366"/>
      <c r="F81" s="367"/>
      <c r="G81" s="374"/>
      <c r="H81" s="149"/>
      <c r="I81" s="149"/>
      <c r="J81" s="149"/>
      <c r="K81" s="149"/>
      <c r="L81" s="149"/>
      <c r="M81" s="149"/>
      <c r="N81" s="149"/>
      <c r="O81" s="149"/>
      <c r="P81" s="149"/>
      <c r="Q81" s="149"/>
      <c r="R81" s="149"/>
      <c r="S81" s="149"/>
      <c r="T81" s="149"/>
    </row>
    <row r="82" spans="1:20">
      <c r="A82" s="149"/>
      <c r="B82" s="149"/>
      <c r="C82" s="362"/>
      <c r="E82" s="377"/>
      <c r="F82" s="377"/>
      <c r="G82" s="374"/>
      <c r="H82" s="149"/>
      <c r="I82" s="149"/>
      <c r="J82" s="149"/>
      <c r="K82" s="149"/>
      <c r="L82" s="149"/>
      <c r="M82" s="149"/>
      <c r="N82" s="149"/>
      <c r="O82" s="149"/>
      <c r="P82" s="149"/>
      <c r="Q82" s="149"/>
      <c r="R82" s="149"/>
      <c r="S82" s="149"/>
      <c r="T82" s="149"/>
    </row>
    <row r="83" spans="1:20">
      <c r="A83" s="149"/>
      <c r="B83" s="149"/>
      <c r="C83" s="362"/>
      <c r="E83" s="366"/>
      <c r="F83" s="367"/>
      <c r="G83" s="374"/>
      <c r="H83" s="149"/>
      <c r="I83" s="149"/>
      <c r="J83" s="149"/>
      <c r="K83" s="149"/>
      <c r="L83" s="149"/>
      <c r="M83" s="149"/>
      <c r="N83" s="149"/>
      <c r="O83" s="149"/>
      <c r="P83" s="149"/>
      <c r="Q83" s="149"/>
      <c r="R83" s="149"/>
      <c r="S83" s="149"/>
      <c r="T83" s="149"/>
    </row>
    <row r="84" spans="1:20">
      <c r="A84" s="149"/>
      <c r="B84" s="149"/>
      <c r="C84" s="362"/>
      <c r="E84" s="366"/>
      <c r="F84" s="367"/>
      <c r="G84" s="374"/>
      <c r="H84" s="149"/>
      <c r="I84" s="149"/>
      <c r="J84" s="149"/>
      <c r="K84" s="149"/>
      <c r="L84" s="149"/>
      <c r="M84" s="149"/>
      <c r="N84" s="149"/>
      <c r="O84" s="149"/>
      <c r="P84" s="149"/>
      <c r="Q84" s="149"/>
      <c r="R84" s="149"/>
      <c r="S84" s="149"/>
      <c r="T84" s="149"/>
    </row>
    <row r="85" spans="1:20">
      <c r="A85" s="149"/>
      <c r="B85" s="149"/>
      <c r="C85" s="362"/>
      <c r="E85" s="366"/>
      <c r="F85" s="367"/>
      <c r="G85" s="374"/>
      <c r="H85" s="149"/>
      <c r="I85" s="149"/>
      <c r="J85" s="149"/>
      <c r="K85" s="149"/>
      <c r="L85" s="149"/>
      <c r="M85" s="149"/>
      <c r="N85" s="149"/>
      <c r="O85" s="149"/>
      <c r="P85" s="149"/>
      <c r="Q85" s="149"/>
      <c r="R85" s="149"/>
      <c r="S85" s="149"/>
      <c r="T85" s="149"/>
    </row>
    <row r="86" spans="1:20">
      <c r="A86" s="149"/>
      <c r="B86" s="149"/>
      <c r="C86" s="362"/>
      <c r="E86" s="356"/>
      <c r="F86" s="356"/>
      <c r="G86" s="374"/>
      <c r="H86" s="149"/>
      <c r="I86" s="149"/>
      <c r="J86" s="149"/>
      <c r="K86" s="149"/>
      <c r="L86" s="149"/>
      <c r="M86" s="149"/>
      <c r="N86" s="149"/>
      <c r="O86" s="149"/>
      <c r="P86" s="149"/>
      <c r="Q86" s="149"/>
      <c r="R86" s="149"/>
      <c r="S86" s="149"/>
      <c r="T86" s="149"/>
    </row>
    <row r="87" spans="1:20">
      <c r="A87" s="149"/>
      <c r="B87" s="149"/>
      <c r="C87" s="362"/>
      <c r="E87" s="356"/>
      <c r="F87" s="356"/>
      <c r="G87" s="374"/>
      <c r="H87" s="149"/>
      <c r="I87" s="149"/>
      <c r="J87" s="149"/>
      <c r="K87" s="149"/>
      <c r="L87" s="149"/>
      <c r="M87" s="149"/>
      <c r="N87" s="149"/>
      <c r="O87" s="149"/>
      <c r="P87" s="149"/>
      <c r="Q87" s="149"/>
      <c r="R87" s="149"/>
      <c r="S87" s="149"/>
      <c r="T87" s="149"/>
    </row>
    <row r="88" spans="1:20">
      <c r="A88" s="149"/>
      <c r="B88" s="149"/>
      <c r="C88" s="362"/>
      <c r="E88" s="356"/>
      <c r="F88" s="356"/>
      <c r="G88" s="374"/>
      <c r="H88" s="149"/>
      <c r="I88" s="149"/>
      <c r="J88" s="149"/>
      <c r="K88" s="149"/>
      <c r="L88" s="149"/>
      <c r="M88" s="149"/>
      <c r="N88" s="149"/>
      <c r="O88" s="149"/>
      <c r="P88" s="149"/>
      <c r="Q88" s="149"/>
      <c r="R88" s="149"/>
      <c r="S88" s="149"/>
      <c r="T88" s="149"/>
    </row>
    <row r="89" spans="1:20">
      <c r="A89" s="149"/>
      <c r="B89" s="149"/>
      <c r="C89" s="362"/>
      <c r="E89" s="356"/>
      <c r="F89" s="356"/>
      <c r="G89" s="374"/>
      <c r="H89" s="149"/>
      <c r="I89" s="149"/>
      <c r="J89" s="149"/>
      <c r="K89" s="149"/>
      <c r="L89" s="149"/>
      <c r="M89" s="149"/>
      <c r="N89" s="149"/>
      <c r="O89" s="149"/>
      <c r="P89" s="149"/>
      <c r="Q89" s="149"/>
      <c r="R89" s="149"/>
      <c r="S89" s="149"/>
      <c r="T89" s="149"/>
    </row>
    <row r="90" spans="1:20">
      <c r="A90" s="149"/>
      <c r="B90" s="149"/>
      <c r="C90" s="362"/>
      <c r="E90" s="356"/>
      <c r="F90" s="356"/>
      <c r="G90" s="374"/>
      <c r="H90" s="149"/>
      <c r="I90" s="149"/>
      <c r="J90" s="149"/>
      <c r="K90" s="149"/>
      <c r="L90" s="149"/>
      <c r="M90" s="149"/>
      <c r="N90" s="149"/>
      <c r="O90" s="149"/>
      <c r="P90" s="149"/>
      <c r="Q90" s="149"/>
      <c r="R90" s="149"/>
      <c r="S90" s="149"/>
      <c r="T90" s="149"/>
    </row>
    <row r="91" spans="1:20">
      <c r="A91" s="149"/>
      <c r="B91" s="149"/>
      <c r="C91" s="362"/>
      <c r="E91" s="356"/>
      <c r="F91" s="356"/>
      <c r="G91" s="374"/>
      <c r="H91" s="149"/>
      <c r="I91" s="149"/>
      <c r="J91" s="149"/>
      <c r="K91" s="149"/>
      <c r="L91" s="149"/>
      <c r="M91" s="149"/>
      <c r="N91" s="149"/>
      <c r="O91" s="149"/>
      <c r="P91" s="149"/>
      <c r="Q91" s="149"/>
      <c r="R91" s="149"/>
      <c r="S91" s="149"/>
      <c r="T91" s="149"/>
    </row>
    <row r="92" spans="1:20">
      <c r="A92" s="149"/>
      <c r="B92" s="149"/>
      <c r="C92" s="362"/>
      <c r="E92" s="356"/>
      <c r="F92" s="356"/>
      <c r="G92" s="374"/>
      <c r="H92" s="149"/>
      <c r="I92" s="149"/>
      <c r="J92" s="149"/>
      <c r="K92" s="149"/>
      <c r="L92" s="149"/>
      <c r="M92" s="149"/>
      <c r="N92" s="149"/>
      <c r="O92" s="149"/>
      <c r="P92" s="149"/>
      <c r="Q92" s="149"/>
      <c r="R92" s="149"/>
      <c r="S92" s="149"/>
      <c r="T92" s="149"/>
    </row>
    <row r="93" spans="1:20">
      <c r="A93" s="149"/>
      <c r="B93" s="149"/>
      <c r="C93" s="362"/>
      <c r="E93" s="356"/>
      <c r="F93" s="356"/>
      <c r="G93" s="374"/>
      <c r="H93" s="149"/>
      <c r="I93" s="149"/>
      <c r="J93" s="149"/>
      <c r="K93" s="149"/>
      <c r="L93" s="149"/>
      <c r="M93" s="149"/>
      <c r="N93" s="149"/>
      <c r="O93" s="149"/>
      <c r="P93" s="149"/>
      <c r="Q93" s="149"/>
      <c r="R93" s="149"/>
      <c r="S93" s="149"/>
      <c r="T93" s="149"/>
    </row>
    <row r="94" spans="1:20">
      <c r="A94" s="149"/>
      <c r="B94" s="149"/>
      <c r="C94" s="362"/>
      <c r="E94" s="356"/>
      <c r="F94" s="356"/>
      <c r="G94" s="374"/>
      <c r="H94" s="149"/>
      <c r="I94" s="149"/>
      <c r="J94" s="149"/>
      <c r="K94" s="149"/>
      <c r="L94" s="149"/>
      <c r="M94" s="149"/>
      <c r="N94" s="149"/>
      <c r="O94" s="149"/>
      <c r="P94" s="149"/>
      <c r="Q94" s="149"/>
      <c r="R94" s="149"/>
      <c r="S94" s="149"/>
      <c r="T94" s="149"/>
    </row>
    <row r="95" spans="1:20">
      <c r="A95" s="149"/>
      <c r="B95" s="149"/>
      <c r="C95" s="362"/>
      <c r="E95" s="356"/>
      <c r="F95" s="356"/>
      <c r="G95" s="374"/>
      <c r="H95" s="149"/>
      <c r="I95" s="149"/>
      <c r="J95" s="149"/>
      <c r="K95" s="149"/>
      <c r="L95" s="149"/>
      <c r="M95" s="149"/>
      <c r="N95" s="149"/>
      <c r="O95" s="149"/>
      <c r="P95" s="149"/>
      <c r="Q95" s="149"/>
      <c r="R95" s="149"/>
      <c r="S95" s="149"/>
      <c r="T95" s="149"/>
    </row>
    <row r="96" spans="1:20">
      <c r="A96" s="149"/>
      <c r="B96" s="149"/>
      <c r="C96" s="362"/>
      <c r="E96" s="356"/>
      <c r="F96" s="356"/>
      <c r="G96" s="374"/>
      <c r="H96" s="149"/>
      <c r="I96" s="149"/>
      <c r="J96" s="149"/>
      <c r="K96" s="149"/>
      <c r="L96" s="149"/>
      <c r="M96" s="149"/>
      <c r="N96" s="149"/>
      <c r="O96" s="149"/>
      <c r="P96" s="149"/>
      <c r="Q96" s="149"/>
      <c r="R96" s="149"/>
      <c r="S96" s="149"/>
      <c r="T96" s="149"/>
    </row>
    <row r="97" spans="1:20">
      <c r="A97" s="149"/>
      <c r="B97" s="149"/>
      <c r="C97" s="362"/>
      <c r="E97" s="356"/>
      <c r="F97" s="356"/>
      <c r="G97" s="374"/>
      <c r="H97" s="149"/>
      <c r="I97" s="149"/>
      <c r="J97" s="149"/>
      <c r="K97" s="149"/>
      <c r="L97" s="149"/>
      <c r="M97" s="149"/>
      <c r="N97" s="149"/>
      <c r="O97" s="149"/>
      <c r="P97" s="149"/>
      <c r="Q97" s="149"/>
      <c r="R97" s="149"/>
      <c r="S97" s="149"/>
      <c r="T97" s="149"/>
    </row>
    <row r="98" spans="1:20">
      <c r="A98" s="149"/>
      <c r="B98" s="149"/>
      <c r="C98" s="362"/>
      <c r="E98" s="356"/>
      <c r="F98" s="356"/>
      <c r="G98" s="374"/>
      <c r="H98" s="149"/>
      <c r="I98" s="149"/>
      <c r="J98" s="149"/>
      <c r="K98" s="149"/>
      <c r="L98" s="149"/>
      <c r="M98" s="149"/>
      <c r="N98" s="149"/>
      <c r="O98" s="149"/>
      <c r="P98" s="149"/>
      <c r="Q98" s="149"/>
      <c r="R98" s="149"/>
      <c r="S98" s="149"/>
      <c r="T98" s="149"/>
    </row>
    <row r="99" spans="1:20">
      <c r="A99" s="149"/>
      <c r="B99" s="149"/>
      <c r="C99" s="362"/>
      <c r="E99" s="356"/>
      <c r="F99" s="356"/>
      <c r="G99" s="374"/>
      <c r="H99" s="149"/>
      <c r="I99" s="149"/>
      <c r="J99" s="149"/>
      <c r="K99" s="149"/>
      <c r="L99" s="149"/>
      <c r="M99" s="149"/>
      <c r="N99" s="149"/>
      <c r="O99" s="149"/>
      <c r="P99" s="149"/>
      <c r="Q99" s="149"/>
      <c r="R99" s="149"/>
      <c r="S99" s="149"/>
      <c r="T99" s="149"/>
    </row>
    <row r="100" spans="1:20">
      <c r="A100" s="149"/>
      <c r="B100" s="149"/>
      <c r="C100" s="362"/>
      <c r="E100" s="356"/>
      <c r="F100" s="356"/>
      <c r="G100" s="374"/>
      <c r="H100" s="149"/>
      <c r="I100" s="149"/>
      <c r="J100" s="149"/>
      <c r="K100" s="149"/>
      <c r="L100" s="149"/>
      <c r="M100" s="149"/>
      <c r="N100" s="149"/>
      <c r="O100" s="149"/>
      <c r="P100" s="149"/>
      <c r="Q100" s="149"/>
      <c r="R100" s="149"/>
      <c r="S100" s="149"/>
      <c r="T100" s="149"/>
    </row>
    <row r="101" spans="1:20">
      <c r="A101" s="149"/>
      <c r="B101" s="149"/>
      <c r="C101" s="362"/>
      <c r="E101" s="356"/>
      <c r="F101" s="356"/>
      <c r="G101" s="374"/>
      <c r="H101" s="149"/>
      <c r="I101" s="149"/>
      <c r="J101" s="149"/>
      <c r="K101" s="149"/>
      <c r="L101" s="149"/>
      <c r="M101" s="149"/>
      <c r="N101" s="149"/>
      <c r="O101" s="149"/>
      <c r="P101" s="149"/>
      <c r="Q101" s="149"/>
      <c r="R101" s="149"/>
      <c r="S101" s="149"/>
      <c r="T101" s="149"/>
    </row>
    <row r="102" spans="1:20">
      <c r="A102" s="149"/>
      <c r="B102" s="149"/>
      <c r="C102" s="362"/>
      <c r="E102" s="356"/>
      <c r="F102" s="356"/>
      <c r="G102" s="374"/>
      <c r="H102" s="149"/>
      <c r="I102" s="149"/>
      <c r="J102" s="149"/>
      <c r="K102" s="149"/>
      <c r="L102" s="149"/>
      <c r="M102" s="149"/>
      <c r="N102" s="149"/>
      <c r="O102" s="149"/>
      <c r="P102" s="149"/>
      <c r="Q102" s="149"/>
      <c r="R102" s="149"/>
      <c r="S102" s="149"/>
      <c r="T102" s="149"/>
    </row>
    <row r="103" spans="1:20">
      <c r="A103" s="149"/>
      <c r="B103" s="149"/>
      <c r="C103" s="362"/>
      <c r="E103" s="356"/>
      <c r="F103" s="356"/>
      <c r="G103" s="374"/>
      <c r="H103" s="149"/>
      <c r="I103" s="149"/>
      <c r="J103" s="149"/>
      <c r="K103" s="149"/>
      <c r="L103" s="149"/>
      <c r="M103" s="149"/>
      <c r="N103" s="149"/>
      <c r="O103" s="149"/>
      <c r="P103" s="149"/>
      <c r="Q103" s="149"/>
      <c r="R103" s="149"/>
      <c r="S103" s="149"/>
      <c r="T103" s="149"/>
    </row>
    <row r="104" spans="1:20">
      <c r="A104" s="149"/>
      <c r="B104" s="149"/>
      <c r="C104" s="362"/>
      <c r="E104" s="356"/>
      <c r="F104" s="356"/>
      <c r="G104" s="374"/>
      <c r="H104" s="149"/>
      <c r="I104" s="149"/>
      <c r="J104" s="149"/>
      <c r="K104" s="149"/>
      <c r="L104" s="149"/>
      <c r="M104" s="149"/>
      <c r="N104" s="149"/>
      <c r="O104" s="149"/>
      <c r="P104" s="149"/>
      <c r="Q104" s="149"/>
      <c r="R104" s="149"/>
      <c r="S104" s="149"/>
      <c r="T104" s="149"/>
    </row>
    <row r="105" spans="1:20">
      <c r="A105" s="149"/>
      <c r="B105" s="149"/>
      <c r="C105" s="362"/>
      <c r="E105" s="356"/>
      <c r="F105" s="356"/>
      <c r="G105" s="374"/>
      <c r="H105" s="149"/>
      <c r="I105" s="149"/>
      <c r="J105" s="149"/>
      <c r="K105" s="149"/>
      <c r="L105" s="149"/>
      <c r="M105" s="149"/>
      <c r="N105" s="149"/>
      <c r="O105" s="149"/>
      <c r="P105" s="149"/>
      <c r="Q105" s="149"/>
      <c r="R105" s="149"/>
      <c r="S105" s="149"/>
      <c r="T105" s="149"/>
    </row>
    <row r="106" spans="1:20">
      <c r="A106" s="149"/>
      <c r="B106" s="149"/>
      <c r="C106" s="362"/>
      <c r="E106" s="356"/>
      <c r="F106" s="356"/>
      <c r="G106" s="374"/>
      <c r="H106" s="149"/>
      <c r="I106" s="149"/>
      <c r="J106" s="149"/>
      <c r="K106" s="149"/>
      <c r="L106" s="149"/>
      <c r="M106" s="149"/>
      <c r="N106" s="149"/>
      <c r="O106" s="149"/>
      <c r="P106" s="149"/>
      <c r="Q106" s="149"/>
      <c r="R106" s="149"/>
      <c r="S106" s="149"/>
      <c r="T106" s="149"/>
    </row>
    <row r="107" spans="1:20">
      <c r="A107" s="149"/>
      <c r="B107" s="149"/>
      <c r="C107" s="362"/>
      <c r="E107" s="356"/>
      <c r="F107" s="356"/>
      <c r="G107" s="374"/>
      <c r="H107" s="149"/>
      <c r="I107" s="149"/>
      <c r="J107" s="149"/>
      <c r="K107" s="149"/>
      <c r="L107" s="149"/>
      <c r="M107" s="149"/>
      <c r="N107" s="149"/>
      <c r="O107" s="149"/>
      <c r="P107" s="149"/>
      <c r="Q107" s="149"/>
      <c r="R107" s="149"/>
      <c r="S107" s="149"/>
      <c r="T107" s="149"/>
    </row>
    <row r="108" spans="1:20">
      <c r="A108" s="149"/>
      <c r="B108" s="149"/>
      <c r="C108" s="362"/>
      <c r="E108" s="356"/>
      <c r="F108" s="356"/>
      <c r="G108" s="374"/>
      <c r="H108" s="149"/>
      <c r="I108" s="149"/>
      <c r="J108" s="149"/>
      <c r="K108" s="149"/>
      <c r="L108" s="149"/>
      <c r="M108" s="149"/>
      <c r="N108" s="149"/>
      <c r="O108" s="149"/>
      <c r="P108" s="149"/>
      <c r="Q108" s="149"/>
      <c r="R108" s="149"/>
      <c r="S108" s="149"/>
      <c r="T108" s="149"/>
    </row>
    <row r="109" spans="1:20">
      <c r="A109" s="149"/>
      <c r="B109" s="149"/>
      <c r="C109" s="362"/>
      <c r="E109" s="356"/>
      <c r="F109" s="356"/>
      <c r="G109" s="374"/>
      <c r="H109" s="149"/>
      <c r="I109" s="149"/>
      <c r="J109" s="149"/>
      <c r="K109" s="149"/>
      <c r="L109" s="149"/>
      <c r="M109" s="149"/>
      <c r="N109" s="149"/>
      <c r="O109" s="149"/>
      <c r="P109" s="149"/>
      <c r="Q109" s="149"/>
      <c r="R109" s="149"/>
      <c r="S109" s="149"/>
      <c r="T109" s="149"/>
    </row>
    <row r="110" spans="1:20">
      <c r="A110" s="149"/>
      <c r="B110" s="149"/>
      <c r="C110" s="362"/>
      <c r="E110" s="356"/>
      <c r="F110" s="356"/>
      <c r="G110" s="374"/>
      <c r="H110" s="149"/>
      <c r="I110" s="149"/>
      <c r="J110" s="149"/>
      <c r="K110" s="149"/>
      <c r="L110" s="149"/>
      <c r="M110" s="149"/>
      <c r="N110" s="149"/>
      <c r="O110" s="149"/>
      <c r="P110" s="149"/>
      <c r="Q110" s="149"/>
      <c r="R110" s="149"/>
      <c r="S110" s="149"/>
      <c r="T110" s="149"/>
    </row>
    <row r="111" spans="1:20">
      <c r="A111" s="149"/>
      <c r="B111" s="149"/>
      <c r="C111" s="362"/>
      <c r="E111" s="356"/>
      <c r="F111" s="356"/>
      <c r="G111" s="374"/>
      <c r="H111" s="149"/>
      <c r="I111" s="149"/>
      <c r="J111" s="149"/>
      <c r="K111" s="149"/>
      <c r="L111" s="149"/>
      <c r="M111" s="149"/>
      <c r="N111" s="149"/>
      <c r="O111" s="149"/>
      <c r="P111" s="149"/>
      <c r="Q111" s="149"/>
      <c r="R111" s="149"/>
      <c r="S111" s="149"/>
      <c r="T111" s="149"/>
    </row>
    <row r="112" spans="1:20">
      <c r="A112" s="149"/>
      <c r="B112" s="149"/>
      <c r="C112" s="362"/>
      <c r="E112" s="356"/>
      <c r="F112" s="356"/>
      <c r="G112" s="374"/>
      <c r="H112" s="149"/>
      <c r="I112" s="149"/>
      <c r="J112" s="149"/>
      <c r="K112" s="149"/>
      <c r="L112" s="149"/>
      <c r="M112" s="149"/>
      <c r="N112" s="149"/>
      <c r="O112" s="149"/>
      <c r="P112" s="149"/>
      <c r="Q112" s="149"/>
      <c r="R112" s="149"/>
      <c r="S112" s="149"/>
      <c r="T112" s="149"/>
    </row>
    <row r="113" spans="1:20">
      <c r="A113" s="149"/>
      <c r="B113" s="149"/>
      <c r="C113" s="362"/>
      <c r="E113" s="356"/>
      <c r="F113" s="356"/>
      <c r="G113" s="374"/>
      <c r="H113" s="149"/>
      <c r="I113" s="149"/>
      <c r="J113" s="149"/>
      <c r="K113" s="149"/>
      <c r="L113" s="149"/>
      <c r="M113" s="149"/>
      <c r="N113" s="149"/>
      <c r="O113" s="149"/>
      <c r="P113" s="149"/>
      <c r="Q113" s="149"/>
      <c r="R113" s="149"/>
      <c r="S113" s="149"/>
      <c r="T113" s="149"/>
    </row>
    <row r="114" spans="1:20">
      <c r="A114" s="149"/>
      <c r="B114" s="149"/>
      <c r="C114" s="362"/>
      <c r="E114" s="356"/>
      <c r="F114" s="356"/>
      <c r="G114" s="374"/>
      <c r="H114" s="149"/>
      <c r="I114" s="149"/>
      <c r="J114" s="149"/>
      <c r="K114" s="149"/>
      <c r="L114" s="149"/>
      <c r="M114" s="149"/>
      <c r="N114" s="149"/>
      <c r="O114" s="149"/>
      <c r="P114" s="149"/>
      <c r="Q114" s="149"/>
      <c r="R114" s="149"/>
      <c r="S114" s="149"/>
      <c r="T114" s="149"/>
    </row>
    <row r="115" spans="1:20">
      <c r="A115" s="149"/>
      <c r="B115" s="149"/>
      <c r="C115" s="362"/>
      <c r="E115" s="356"/>
      <c r="F115" s="356"/>
      <c r="G115" s="374"/>
      <c r="H115" s="149"/>
      <c r="I115" s="149"/>
      <c r="J115" s="149"/>
      <c r="K115" s="149"/>
      <c r="L115" s="149"/>
      <c r="M115" s="149"/>
      <c r="N115" s="149"/>
      <c r="O115" s="149"/>
      <c r="P115" s="149"/>
      <c r="Q115" s="149"/>
      <c r="R115" s="149"/>
      <c r="S115" s="149"/>
      <c r="T115" s="149"/>
    </row>
    <row r="116" spans="1:20">
      <c r="A116" s="149"/>
      <c r="B116" s="149"/>
      <c r="C116" s="362"/>
      <c r="E116" s="356"/>
      <c r="F116" s="356"/>
      <c r="G116" s="374"/>
      <c r="H116" s="149"/>
      <c r="I116" s="149"/>
      <c r="J116" s="149"/>
      <c r="K116" s="149"/>
      <c r="L116" s="149"/>
      <c r="M116" s="149"/>
      <c r="N116" s="149"/>
      <c r="O116" s="149"/>
      <c r="P116" s="149"/>
      <c r="Q116" s="149"/>
      <c r="R116" s="149"/>
      <c r="S116" s="149"/>
      <c r="T116" s="149"/>
    </row>
    <row r="117" spans="1:20">
      <c r="A117" s="149"/>
      <c r="B117" s="149"/>
      <c r="C117" s="362"/>
      <c r="E117" s="356"/>
      <c r="F117" s="356"/>
      <c r="G117" s="374"/>
      <c r="H117" s="149"/>
      <c r="I117" s="149"/>
      <c r="J117" s="149"/>
      <c r="K117" s="149"/>
      <c r="L117" s="149"/>
      <c r="M117" s="149"/>
      <c r="N117" s="149"/>
      <c r="O117" s="149"/>
      <c r="P117" s="149"/>
      <c r="Q117" s="149"/>
      <c r="R117" s="149"/>
      <c r="S117" s="149"/>
      <c r="T117" s="149"/>
    </row>
    <row r="118" spans="1:20">
      <c r="A118" s="149"/>
      <c r="B118" s="149"/>
      <c r="C118" s="362"/>
      <c r="E118" s="356"/>
      <c r="F118" s="356"/>
      <c r="G118" s="374"/>
      <c r="H118" s="149"/>
      <c r="I118" s="149"/>
      <c r="J118" s="149"/>
      <c r="K118" s="149"/>
      <c r="L118" s="149"/>
      <c r="M118" s="149"/>
      <c r="N118" s="149"/>
      <c r="O118" s="149"/>
      <c r="P118" s="149"/>
      <c r="Q118" s="149"/>
      <c r="R118" s="149"/>
      <c r="S118" s="149"/>
      <c r="T118" s="149"/>
    </row>
    <row r="119" spans="1:20">
      <c r="A119" s="149"/>
      <c r="B119" s="149"/>
      <c r="C119" s="362"/>
      <c r="E119" s="356"/>
      <c r="F119" s="356"/>
      <c r="G119" s="374"/>
      <c r="H119" s="149"/>
      <c r="I119" s="149"/>
      <c r="J119" s="149"/>
      <c r="K119" s="149"/>
      <c r="L119" s="149"/>
      <c r="M119" s="149"/>
      <c r="N119" s="149"/>
      <c r="O119" s="149"/>
      <c r="P119" s="149"/>
      <c r="Q119" s="149"/>
      <c r="R119" s="149"/>
      <c r="S119" s="149"/>
      <c r="T119" s="149"/>
    </row>
    <row r="120" spans="1:20">
      <c r="A120" s="149"/>
      <c r="B120" s="149"/>
      <c r="C120" s="362"/>
      <c r="E120" s="356"/>
      <c r="F120" s="356"/>
      <c r="G120" s="374"/>
      <c r="H120" s="149"/>
      <c r="I120" s="149"/>
      <c r="J120" s="149"/>
      <c r="K120" s="149"/>
      <c r="L120" s="149"/>
      <c r="M120" s="149"/>
      <c r="N120" s="149"/>
      <c r="O120" s="149"/>
      <c r="P120" s="149"/>
      <c r="Q120" s="149"/>
      <c r="R120" s="149"/>
      <c r="S120" s="149"/>
      <c r="T120" s="149"/>
    </row>
    <row r="121" spans="1:20">
      <c r="A121" s="149"/>
      <c r="B121" s="149"/>
      <c r="C121" s="362"/>
      <c r="E121" s="356"/>
      <c r="F121" s="356"/>
      <c r="G121" s="374"/>
      <c r="H121" s="149"/>
      <c r="I121" s="149"/>
      <c r="J121" s="149"/>
      <c r="K121" s="149"/>
      <c r="L121" s="149"/>
      <c r="M121" s="149"/>
      <c r="N121" s="149"/>
      <c r="O121" s="149"/>
      <c r="P121" s="149"/>
      <c r="Q121" s="149"/>
      <c r="R121" s="149"/>
      <c r="S121" s="149"/>
      <c r="T121" s="149"/>
    </row>
    <row r="122" spans="1:20">
      <c r="A122" s="149"/>
      <c r="B122" s="149"/>
      <c r="C122" s="362"/>
      <c r="E122" s="356"/>
      <c r="F122" s="356"/>
      <c r="G122" s="374"/>
      <c r="H122" s="149"/>
      <c r="I122" s="149"/>
      <c r="J122" s="149"/>
      <c r="K122" s="149"/>
      <c r="L122" s="149"/>
      <c r="M122" s="149"/>
      <c r="N122" s="149"/>
      <c r="O122" s="149"/>
      <c r="P122" s="149"/>
      <c r="Q122" s="149"/>
      <c r="R122" s="149"/>
      <c r="S122" s="149"/>
      <c r="T122" s="149"/>
    </row>
    <row r="123" spans="1:20">
      <c r="A123" s="149"/>
      <c r="B123" s="149"/>
      <c r="C123" s="362"/>
      <c r="E123" s="356"/>
      <c r="F123" s="356"/>
      <c r="G123" s="374"/>
      <c r="H123" s="149"/>
      <c r="I123" s="149"/>
      <c r="J123" s="149"/>
      <c r="K123" s="149"/>
      <c r="L123" s="149"/>
      <c r="M123" s="149"/>
      <c r="N123" s="149"/>
      <c r="O123" s="149"/>
      <c r="P123" s="149"/>
      <c r="Q123" s="149"/>
      <c r="R123" s="149"/>
      <c r="S123" s="149"/>
      <c r="T123" s="149"/>
    </row>
    <row r="124" spans="1:20">
      <c r="A124" s="149"/>
      <c r="B124" s="149"/>
      <c r="C124" s="362"/>
      <c r="E124" s="356"/>
      <c r="F124" s="356"/>
      <c r="G124" s="374"/>
      <c r="H124" s="149"/>
      <c r="I124" s="149"/>
      <c r="J124" s="149"/>
      <c r="K124" s="149"/>
      <c r="L124" s="149"/>
      <c r="M124" s="149"/>
      <c r="N124" s="149"/>
      <c r="O124" s="149"/>
      <c r="P124" s="149"/>
      <c r="Q124" s="149"/>
      <c r="R124" s="149"/>
      <c r="S124" s="149"/>
      <c r="T124" s="149"/>
    </row>
    <row r="125" spans="1:20">
      <c r="A125" s="149"/>
      <c r="B125" s="149"/>
      <c r="C125" s="362"/>
      <c r="E125" s="356"/>
      <c r="F125" s="356"/>
      <c r="G125" s="374"/>
      <c r="H125" s="149"/>
      <c r="I125" s="149"/>
      <c r="J125" s="149"/>
      <c r="K125" s="149"/>
      <c r="L125" s="149"/>
      <c r="M125" s="149"/>
      <c r="N125" s="149"/>
      <c r="O125" s="149"/>
      <c r="P125" s="149"/>
      <c r="Q125" s="149"/>
      <c r="R125" s="149"/>
      <c r="S125" s="149"/>
      <c r="T125" s="149"/>
    </row>
    <row r="126" spans="1:20">
      <c r="A126" s="149"/>
      <c r="B126" s="149"/>
      <c r="C126" s="362"/>
      <c r="E126" s="356"/>
      <c r="F126" s="356"/>
      <c r="G126" s="374"/>
      <c r="H126" s="149"/>
      <c r="I126" s="149"/>
      <c r="J126" s="149"/>
      <c r="K126" s="149"/>
      <c r="L126" s="149"/>
      <c r="M126" s="149"/>
      <c r="N126" s="149"/>
      <c r="O126" s="149"/>
      <c r="P126" s="149"/>
      <c r="Q126" s="149"/>
      <c r="R126" s="149"/>
      <c r="S126" s="149"/>
      <c r="T126" s="149"/>
    </row>
    <row r="127" spans="1:20">
      <c r="A127" s="149"/>
      <c r="B127" s="149"/>
      <c r="C127" s="362"/>
      <c r="E127" s="356"/>
      <c r="F127" s="356"/>
      <c r="G127" s="374"/>
      <c r="H127" s="149"/>
      <c r="I127" s="149"/>
      <c r="J127" s="149"/>
      <c r="K127" s="149"/>
      <c r="L127" s="149"/>
      <c r="M127" s="149"/>
      <c r="N127" s="149"/>
      <c r="O127" s="149"/>
      <c r="P127" s="149"/>
      <c r="Q127" s="149"/>
      <c r="R127" s="149"/>
      <c r="S127" s="149"/>
      <c r="T127" s="149"/>
    </row>
    <row r="128" spans="1:20">
      <c r="A128" s="149"/>
      <c r="B128" s="149"/>
      <c r="C128" s="362"/>
      <c r="E128" s="356"/>
      <c r="F128" s="356"/>
      <c r="G128" s="374"/>
      <c r="H128" s="149"/>
      <c r="I128" s="149"/>
      <c r="J128" s="149"/>
      <c r="K128" s="149"/>
      <c r="L128" s="149"/>
      <c r="M128" s="149"/>
      <c r="N128" s="149"/>
      <c r="O128" s="149"/>
      <c r="P128" s="149"/>
      <c r="Q128" s="149"/>
      <c r="R128" s="149"/>
      <c r="S128" s="149"/>
      <c r="T128" s="149"/>
    </row>
    <row r="129" spans="1:20">
      <c r="A129" s="149"/>
      <c r="B129" s="149"/>
      <c r="C129" s="362"/>
      <c r="E129" s="356"/>
      <c r="F129" s="356"/>
      <c r="G129" s="374"/>
      <c r="H129" s="149"/>
      <c r="I129" s="149"/>
      <c r="J129" s="149"/>
      <c r="K129" s="149"/>
      <c r="L129" s="149"/>
      <c r="M129" s="149"/>
      <c r="N129" s="149"/>
      <c r="O129" s="149"/>
      <c r="P129" s="149"/>
      <c r="Q129" s="149"/>
      <c r="R129" s="149"/>
      <c r="S129" s="149"/>
      <c r="T129" s="149"/>
    </row>
    <row r="130" spans="1:20">
      <c r="A130" s="149"/>
      <c r="B130" s="149"/>
      <c r="C130" s="362"/>
      <c r="E130" s="356"/>
      <c r="F130" s="356"/>
      <c r="G130" s="374"/>
      <c r="H130" s="149"/>
      <c r="I130" s="149"/>
      <c r="J130" s="149"/>
      <c r="K130" s="149"/>
      <c r="L130" s="149"/>
      <c r="M130" s="149"/>
      <c r="N130" s="149"/>
      <c r="O130" s="149"/>
      <c r="P130" s="149"/>
      <c r="Q130" s="149"/>
      <c r="R130" s="149"/>
      <c r="S130" s="149"/>
      <c r="T130" s="149"/>
    </row>
    <row r="131" spans="1:20">
      <c r="A131" s="149"/>
      <c r="B131" s="149"/>
      <c r="C131" s="362"/>
      <c r="E131" s="356"/>
      <c r="F131" s="356"/>
      <c r="G131" s="374"/>
      <c r="H131" s="149"/>
      <c r="I131" s="149"/>
      <c r="J131" s="149"/>
      <c r="K131" s="149"/>
      <c r="L131" s="149"/>
      <c r="M131" s="149"/>
      <c r="N131" s="149"/>
      <c r="O131" s="149"/>
      <c r="P131" s="149"/>
      <c r="Q131" s="149"/>
      <c r="R131" s="149"/>
      <c r="S131" s="149"/>
      <c r="T131" s="149"/>
    </row>
    <row r="132" spans="1:20">
      <c r="A132" s="149"/>
      <c r="B132" s="149"/>
      <c r="C132" s="362"/>
      <c r="E132" s="356"/>
      <c r="F132" s="356"/>
      <c r="G132" s="374"/>
      <c r="H132" s="149"/>
      <c r="I132" s="149"/>
      <c r="J132" s="149"/>
      <c r="K132" s="149"/>
      <c r="L132" s="149"/>
      <c r="M132" s="149"/>
      <c r="N132" s="149"/>
      <c r="O132" s="149"/>
      <c r="P132" s="149"/>
      <c r="Q132" s="149"/>
      <c r="R132" s="149"/>
      <c r="S132" s="149"/>
      <c r="T132" s="149"/>
    </row>
    <row r="133" spans="1:20">
      <c r="A133" s="149"/>
      <c r="B133" s="149"/>
      <c r="C133" s="362"/>
      <c r="E133" s="356"/>
      <c r="F133" s="356"/>
      <c r="G133" s="374"/>
      <c r="H133" s="149"/>
      <c r="I133" s="149"/>
      <c r="J133" s="149"/>
      <c r="K133" s="149"/>
      <c r="L133" s="149"/>
      <c r="M133" s="149"/>
      <c r="N133" s="149"/>
      <c r="O133" s="149"/>
      <c r="P133" s="149"/>
      <c r="Q133" s="149"/>
      <c r="R133" s="149"/>
      <c r="S133" s="149"/>
      <c r="T133" s="149"/>
    </row>
    <row r="134" spans="1:20">
      <c r="A134" s="149"/>
      <c r="B134" s="149"/>
      <c r="C134" s="362"/>
      <c r="E134" s="356"/>
      <c r="F134" s="356"/>
      <c r="G134" s="374"/>
      <c r="H134" s="149"/>
      <c r="I134" s="149"/>
      <c r="J134" s="149"/>
      <c r="K134" s="149"/>
      <c r="L134" s="149"/>
      <c r="M134" s="149"/>
      <c r="N134" s="149"/>
      <c r="O134" s="149"/>
      <c r="P134" s="149"/>
      <c r="Q134" s="149"/>
      <c r="R134" s="149"/>
      <c r="S134" s="149"/>
      <c r="T134" s="149"/>
    </row>
    <row r="135" spans="1:20">
      <c r="A135" s="149"/>
      <c r="B135" s="149"/>
      <c r="C135" s="362"/>
      <c r="E135" s="356"/>
      <c r="F135" s="356"/>
      <c r="G135" s="374"/>
      <c r="H135" s="149"/>
      <c r="I135" s="149"/>
      <c r="J135" s="149"/>
      <c r="K135" s="149"/>
      <c r="L135" s="149"/>
      <c r="M135" s="149"/>
      <c r="N135" s="149"/>
      <c r="O135" s="149"/>
      <c r="P135" s="149"/>
      <c r="Q135" s="149"/>
      <c r="R135" s="149"/>
      <c r="S135" s="149"/>
      <c r="T135" s="149"/>
    </row>
    <row r="136" spans="1:20">
      <c r="A136" s="149"/>
      <c r="B136" s="149"/>
      <c r="C136" s="362"/>
      <c r="E136" s="356"/>
      <c r="F136" s="356"/>
      <c r="G136" s="374"/>
      <c r="H136" s="149"/>
      <c r="I136" s="149"/>
      <c r="J136" s="149"/>
      <c r="K136" s="149"/>
      <c r="L136" s="149"/>
      <c r="M136" s="149"/>
      <c r="N136" s="149"/>
      <c r="O136" s="149"/>
      <c r="P136" s="149"/>
      <c r="Q136" s="149"/>
      <c r="R136" s="149"/>
      <c r="S136" s="149"/>
      <c r="T136" s="149"/>
    </row>
    <row r="137" spans="1:20">
      <c r="A137" s="149"/>
      <c r="B137" s="149"/>
      <c r="C137" s="362"/>
      <c r="E137" s="356"/>
      <c r="F137" s="356"/>
      <c r="G137" s="374"/>
      <c r="H137" s="149"/>
      <c r="I137" s="149"/>
      <c r="J137" s="149"/>
      <c r="K137" s="149"/>
      <c r="L137" s="149"/>
      <c r="M137" s="149"/>
      <c r="N137" s="149"/>
      <c r="O137" s="149"/>
      <c r="P137" s="149"/>
      <c r="Q137" s="149"/>
      <c r="R137" s="149"/>
      <c r="S137" s="149"/>
      <c r="T137" s="149"/>
    </row>
    <row r="138" spans="1:20">
      <c r="A138" s="149"/>
      <c r="B138" s="149"/>
      <c r="C138" s="362"/>
      <c r="E138" s="356"/>
      <c r="F138" s="356"/>
      <c r="G138" s="374"/>
      <c r="H138" s="149"/>
      <c r="I138" s="149"/>
      <c r="J138" s="149"/>
      <c r="K138" s="149"/>
      <c r="L138" s="149"/>
      <c r="M138" s="149"/>
      <c r="N138" s="149"/>
      <c r="O138" s="149"/>
      <c r="P138" s="149"/>
      <c r="Q138" s="149"/>
      <c r="R138" s="149"/>
      <c r="S138" s="149"/>
      <c r="T138" s="149"/>
    </row>
    <row r="139" spans="1:20">
      <c r="A139" s="149"/>
      <c r="B139" s="149"/>
      <c r="C139" s="362"/>
      <c r="E139" s="356"/>
      <c r="F139" s="356"/>
      <c r="G139" s="374"/>
      <c r="H139" s="149"/>
      <c r="I139" s="149"/>
      <c r="J139" s="149"/>
      <c r="K139" s="149"/>
      <c r="L139" s="149"/>
      <c r="M139" s="149"/>
      <c r="N139" s="149"/>
      <c r="O139" s="149"/>
      <c r="P139" s="149"/>
      <c r="Q139" s="149"/>
      <c r="R139" s="149"/>
      <c r="S139" s="149"/>
      <c r="T139" s="149"/>
    </row>
    <row r="140" spans="1:20">
      <c r="A140" s="149"/>
      <c r="B140" s="149"/>
      <c r="C140" s="362"/>
      <c r="E140" s="356"/>
      <c r="F140" s="356"/>
      <c r="G140" s="374"/>
      <c r="H140" s="149"/>
      <c r="I140" s="149"/>
      <c r="J140" s="149"/>
      <c r="K140" s="149"/>
      <c r="L140" s="149"/>
      <c r="M140" s="149"/>
      <c r="N140" s="149"/>
      <c r="O140" s="149"/>
      <c r="P140" s="149"/>
      <c r="Q140" s="149"/>
      <c r="R140" s="149"/>
      <c r="S140" s="149"/>
      <c r="T140" s="149"/>
    </row>
    <row r="141" spans="1:20">
      <c r="A141" s="149"/>
      <c r="B141" s="149"/>
      <c r="C141" s="362"/>
      <c r="E141" s="356"/>
      <c r="F141" s="356"/>
      <c r="G141" s="374"/>
      <c r="H141" s="149"/>
      <c r="I141" s="149"/>
      <c r="J141" s="149"/>
      <c r="K141" s="149"/>
      <c r="L141" s="149"/>
      <c r="M141" s="149"/>
      <c r="N141" s="149"/>
      <c r="O141" s="149"/>
      <c r="P141" s="149"/>
      <c r="Q141" s="149"/>
      <c r="R141" s="149"/>
      <c r="S141" s="149"/>
      <c r="T141" s="149"/>
    </row>
    <row r="142" spans="1:20">
      <c r="A142" s="149"/>
      <c r="B142" s="149"/>
      <c r="C142" s="362"/>
      <c r="E142" s="356"/>
      <c r="F142" s="356"/>
      <c r="G142" s="374"/>
      <c r="H142" s="149"/>
      <c r="I142" s="149"/>
      <c r="J142" s="149"/>
      <c r="K142" s="149"/>
      <c r="L142" s="149"/>
      <c r="M142" s="149"/>
      <c r="N142" s="149"/>
      <c r="O142" s="149"/>
      <c r="P142" s="149"/>
      <c r="Q142" s="149"/>
      <c r="R142" s="149"/>
      <c r="S142" s="149"/>
      <c r="T142" s="149"/>
    </row>
    <row r="143" spans="1:20">
      <c r="A143" s="149"/>
      <c r="B143" s="149"/>
      <c r="C143" s="362"/>
      <c r="E143" s="356"/>
      <c r="F143" s="356"/>
      <c r="G143" s="374"/>
      <c r="H143" s="149"/>
      <c r="I143" s="149"/>
      <c r="J143" s="149"/>
      <c r="K143" s="149"/>
      <c r="L143" s="149"/>
      <c r="M143" s="149"/>
      <c r="N143" s="149"/>
      <c r="O143" s="149"/>
      <c r="P143" s="149"/>
      <c r="Q143" s="149"/>
      <c r="R143" s="149"/>
      <c r="S143" s="149"/>
      <c r="T143" s="149"/>
    </row>
    <row r="144" spans="1:20">
      <c r="A144" s="149"/>
      <c r="B144" s="149"/>
      <c r="C144" s="362"/>
      <c r="E144" s="356"/>
      <c r="F144" s="356"/>
      <c r="G144" s="374"/>
      <c r="H144" s="149"/>
      <c r="I144" s="149"/>
      <c r="J144" s="149"/>
      <c r="K144" s="149"/>
      <c r="L144" s="149"/>
      <c r="M144" s="149"/>
      <c r="N144" s="149"/>
      <c r="O144" s="149"/>
      <c r="P144" s="149"/>
      <c r="Q144" s="149"/>
      <c r="R144" s="149"/>
      <c r="S144" s="149"/>
      <c r="T144" s="149"/>
    </row>
    <row r="145" spans="1:20">
      <c r="A145" s="149"/>
      <c r="B145" s="149"/>
      <c r="C145" s="362"/>
      <c r="E145" s="356"/>
      <c r="F145" s="356"/>
      <c r="G145" s="374"/>
      <c r="H145" s="149"/>
      <c r="I145" s="149"/>
      <c r="J145" s="149"/>
      <c r="K145" s="149"/>
      <c r="L145" s="149"/>
      <c r="M145" s="149"/>
      <c r="N145" s="149"/>
      <c r="O145" s="149"/>
      <c r="P145" s="149"/>
      <c r="Q145" s="149"/>
      <c r="R145" s="149"/>
      <c r="S145" s="149"/>
      <c r="T145" s="149"/>
    </row>
    <row r="146" spans="1:20">
      <c r="A146" s="149"/>
      <c r="B146" s="149"/>
      <c r="C146" s="362"/>
      <c r="E146" s="356"/>
      <c r="F146" s="356"/>
      <c r="G146" s="374"/>
      <c r="H146" s="149"/>
      <c r="I146" s="149"/>
      <c r="J146" s="149"/>
      <c r="K146" s="149"/>
      <c r="L146" s="149"/>
      <c r="M146" s="149"/>
      <c r="N146" s="149"/>
      <c r="O146" s="149"/>
      <c r="P146" s="149"/>
      <c r="Q146" s="149"/>
      <c r="R146" s="149"/>
      <c r="S146" s="149"/>
      <c r="T146" s="149"/>
    </row>
    <row r="147" spans="1:20">
      <c r="A147" s="149"/>
      <c r="B147" s="149"/>
      <c r="C147" s="362"/>
      <c r="E147" s="356"/>
      <c r="F147" s="356"/>
      <c r="G147" s="374"/>
      <c r="H147" s="149"/>
      <c r="I147" s="149"/>
      <c r="J147" s="149"/>
      <c r="K147" s="149"/>
      <c r="L147" s="149"/>
      <c r="M147" s="149"/>
      <c r="N147" s="149"/>
      <c r="O147" s="149"/>
      <c r="P147" s="149"/>
      <c r="Q147" s="149"/>
      <c r="R147" s="149"/>
      <c r="S147" s="149"/>
      <c r="T147" s="149"/>
    </row>
    <row r="148" spans="1:20">
      <c r="A148" s="149"/>
      <c r="B148" s="149"/>
      <c r="C148" s="362"/>
      <c r="E148" s="356"/>
      <c r="F148" s="356"/>
      <c r="G148" s="374"/>
      <c r="H148" s="149"/>
      <c r="I148" s="149"/>
      <c r="J148" s="149"/>
      <c r="K148" s="149"/>
      <c r="L148" s="149"/>
      <c r="M148" s="149"/>
      <c r="N148" s="149"/>
      <c r="O148" s="149"/>
      <c r="P148" s="149"/>
      <c r="Q148" s="149"/>
      <c r="R148" s="149"/>
      <c r="S148" s="149"/>
      <c r="T148" s="149"/>
    </row>
    <row r="149" spans="1:20">
      <c r="A149" s="149"/>
      <c r="B149" s="149"/>
      <c r="C149" s="362"/>
      <c r="E149" s="356"/>
      <c r="F149" s="356"/>
      <c r="G149" s="374"/>
      <c r="H149" s="149"/>
      <c r="I149" s="149"/>
      <c r="J149" s="149"/>
      <c r="K149" s="149"/>
      <c r="L149" s="149"/>
      <c r="M149" s="149"/>
      <c r="N149" s="149"/>
      <c r="O149" s="149"/>
      <c r="P149" s="149"/>
      <c r="Q149" s="149"/>
      <c r="R149" s="149"/>
      <c r="S149" s="149"/>
      <c r="T149" s="149"/>
    </row>
    <row r="150" spans="1:20">
      <c r="A150" s="149"/>
      <c r="B150" s="149"/>
      <c r="C150" s="362"/>
      <c r="E150" s="356"/>
      <c r="F150" s="356"/>
      <c r="G150" s="374"/>
      <c r="H150" s="149"/>
      <c r="I150" s="149"/>
      <c r="J150" s="149"/>
      <c r="K150" s="149"/>
      <c r="L150" s="149"/>
      <c r="M150" s="149"/>
      <c r="N150" s="149"/>
      <c r="O150" s="149"/>
      <c r="P150" s="149"/>
      <c r="Q150" s="149"/>
      <c r="R150" s="149"/>
      <c r="S150" s="149"/>
      <c r="T150" s="149"/>
    </row>
    <row r="151" spans="1:20">
      <c r="A151" s="149"/>
      <c r="B151" s="149"/>
      <c r="C151" s="362"/>
      <c r="E151" s="356"/>
      <c r="F151" s="356"/>
      <c r="G151" s="374"/>
      <c r="H151" s="149"/>
      <c r="I151" s="149"/>
      <c r="J151" s="149"/>
      <c r="K151" s="149"/>
      <c r="L151" s="149"/>
      <c r="M151" s="149"/>
      <c r="N151" s="149"/>
      <c r="O151" s="149"/>
      <c r="P151" s="149"/>
      <c r="Q151" s="149"/>
      <c r="R151" s="149"/>
      <c r="S151" s="149"/>
      <c r="T151" s="149"/>
    </row>
    <row r="152" spans="1:20">
      <c r="A152" s="149"/>
      <c r="B152" s="149"/>
      <c r="C152" s="362"/>
      <c r="E152" s="356"/>
      <c r="F152" s="356"/>
      <c r="G152" s="374"/>
      <c r="H152" s="149"/>
      <c r="I152" s="149"/>
      <c r="J152" s="149"/>
      <c r="K152" s="149"/>
      <c r="L152" s="149"/>
      <c r="M152" s="149"/>
      <c r="N152" s="149"/>
      <c r="O152" s="149"/>
      <c r="P152" s="149"/>
      <c r="Q152" s="149"/>
      <c r="R152" s="149"/>
      <c r="S152" s="149"/>
      <c r="T152" s="149"/>
    </row>
    <row r="153" spans="1:20">
      <c r="A153" s="149"/>
      <c r="B153" s="149"/>
      <c r="C153" s="362"/>
      <c r="E153" s="356"/>
      <c r="F153" s="356"/>
      <c r="G153" s="374"/>
      <c r="H153" s="149"/>
      <c r="I153" s="149"/>
      <c r="J153" s="149"/>
      <c r="K153" s="149"/>
      <c r="L153" s="149"/>
      <c r="M153" s="149"/>
      <c r="N153" s="149"/>
      <c r="O153" s="149"/>
      <c r="P153" s="149"/>
      <c r="Q153" s="149"/>
      <c r="R153" s="149"/>
      <c r="S153" s="149"/>
      <c r="T153" s="149"/>
    </row>
    <row r="154" spans="1:20">
      <c r="A154" s="149"/>
      <c r="B154" s="149"/>
      <c r="C154" s="362"/>
      <c r="E154" s="356"/>
      <c r="F154" s="356"/>
      <c r="G154" s="374"/>
      <c r="H154" s="149"/>
      <c r="I154" s="149"/>
      <c r="J154" s="149"/>
      <c r="K154" s="149"/>
      <c r="L154" s="149"/>
      <c r="M154" s="149"/>
      <c r="N154" s="149"/>
      <c r="O154" s="149"/>
      <c r="P154" s="149"/>
      <c r="Q154" s="149"/>
      <c r="R154" s="149"/>
      <c r="S154" s="149"/>
      <c r="T154" s="149"/>
    </row>
    <row r="155" spans="1:20">
      <c r="A155" s="149"/>
      <c r="B155" s="149"/>
      <c r="C155" s="362"/>
      <c r="E155" s="356"/>
      <c r="F155" s="356"/>
      <c r="G155" s="374"/>
      <c r="H155" s="149"/>
      <c r="I155" s="149"/>
      <c r="J155" s="149"/>
      <c r="K155" s="149"/>
      <c r="L155" s="149"/>
      <c r="M155" s="149"/>
      <c r="N155" s="149"/>
      <c r="O155" s="149"/>
      <c r="P155" s="149"/>
      <c r="Q155" s="149"/>
      <c r="R155" s="149"/>
      <c r="S155" s="149"/>
      <c r="T155" s="149"/>
    </row>
    <row r="156" spans="1:20">
      <c r="A156" s="149"/>
      <c r="B156" s="149"/>
      <c r="C156" s="362"/>
      <c r="E156" s="356"/>
      <c r="F156" s="356"/>
      <c r="G156" s="374"/>
      <c r="H156" s="149"/>
      <c r="I156" s="149"/>
      <c r="J156" s="149"/>
      <c r="K156" s="149"/>
      <c r="L156" s="149"/>
      <c r="M156" s="149"/>
      <c r="N156" s="149"/>
      <c r="O156" s="149"/>
      <c r="P156" s="149"/>
      <c r="Q156" s="149"/>
      <c r="R156" s="149"/>
      <c r="S156" s="149"/>
      <c r="T156" s="149"/>
    </row>
    <row r="157" spans="1:20">
      <c r="A157" s="149"/>
      <c r="B157" s="149"/>
      <c r="C157" s="362"/>
      <c r="E157" s="356"/>
      <c r="F157" s="356"/>
      <c r="G157" s="374"/>
      <c r="H157" s="149"/>
      <c r="I157" s="149"/>
      <c r="J157" s="149"/>
      <c r="K157" s="149"/>
      <c r="L157" s="149"/>
      <c r="M157" s="149"/>
      <c r="N157" s="149"/>
      <c r="O157" s="149"/>
      <c r="P157" s="149"/>
      <c r="Q157" s="149"/>
      <c r="R157" s="149"/>
      <c r="S157" s="149"/>
      <c r="T157" s="149"/>
    </row>
    <row r="158" spans="1:20">
      <c r="A158" s="149"/>
      <c r="B158" s="149"/>
      <c r="C158" s="362"/>
      <c r="E158" s="356"/>
      <c r="F158" s="356"/>
      <c r="G158" s="374"/>
      <c r="H158" s="149"/>
      <c r="I158" s="149"/>
      <c r="J158" s="149"/>
      <c r="K158" s="149"/>
      <c r="L158" s="149"/>
      <c r="M158" s="149"/>
      <c r="N158" s="149"/>
      <c r="O158" s="149"/>
      <c r="P158" s="149"/>
      <c r="Q158" s="149"/>
      <c r="R158" s="149"/>
      <c r="S158" s="149"/>
      <c r="T158" s="149"/>
    </row>
    <row r="159" spans="1:20">
      <c r="A159" s="149"/>
      <c r="B159" s="149"/>
      <c r="C159" s="362"/>
      <c r="E159" s="356"/>
      <c r="F159" s="356"/>
      <c r="G159" s="374"/>
      <c r="H159" s="149"/>
      <c r="I159" s="149"/>
      <c r="J159" s="149"/>
      <c r="K159" s="149"/>
      <c r="L159" s="149"/>
      <c r="M159" s="149"/>
      <c r="N159" s="149"/>
      <c r="O159" s="149"/>
      <c r="P159" s="149"/>
      <c r="Q159" s="149"/>
      <c r="R159" s="149"/>
      <c r="S159" s="149"/>
      <c r="T159" s="149"/>
    </row>
    <row r="160" spans="1:20">
      <c r="A160" s="149"/>
      <c r="B160" s="149"/>
      <c r="C160" s="362"/>
      <c r="E160" s="356"/>
      <c r="F160" s="356"/>
      <c r="G160" s="374"/>
      <c r="H160" s="149"/>
      <c r="I160" s="149"/>
      <c r="J160" s="149"/>
      <c r="K160" s="149"/>
      <c r="L160" s="149"/>
      <c r="M160" s="149"/>
      <c r="N160" s="149"/>
      <c r="O160" s="149"/>
      <c r="P160" s="149"/>
      <c r="Q160" s="149"/>
      <c r="R160" s="149"/>
      <c r="S160" s="149"/>
      <c r="T160" s="149"/>
    </row>
    <row r="161" spans="1:20">
      <c r="A161" s="149"/>
      <c r="B161" s="149"/>
      <c r="C161" s="362"/>
      <c r="E161" s="356"/>
      <c r="F161" s="356"/>
      <c r="G161" s="374"/>
      <c r="H161" s="149"/>
      <c r="I161" s="149"/>
      <c r="J161" s="149"/>
      <c r="K161" s="149"/>
      <c r="L161" s="149"/>
      <c r="M161" s="149"/>
      <c r="N161" s="149"/>
      <c r="O161" s="149"/>
      <c r="P161" s="149"/>
      <c r="Q161" s="149"/>
      <c r="R161" s="149"/>
      <c r="S161" s="149"/>
      <c r="T161" s="149"/>
    </row>
    <row r="162" spans="1:20">
      <c r="A162" s="149"/>
      <c r="B162" s="149"/>
      <c r="C162" s="362"/>
      <c r="E162" s="356"/>
      <c r="F162" s="356"/>
      <c r="G162" s="374"/>
      <c r="H162" s="149"/>
      <c r="I162" s="149"/>
      <c r="J162" s="149"/>
      <c r="K162" s="149"/>
      <c r="L162" s="149"/>
      <c r="M162" s="149"/>
      <c r="N162" s="149"/>
      <c r="O162" s="149"/>
      <c r="P162" s="149"/>
      <c r="Q162" s="149"/>
      <c r="R162" s="149"/>
      <c r="S162" s="149"/>
      <c r="T162" s="149"/>
    </row>
    <row r="163" spans="1:20">
      <c r="A163" s="149"/>
      <c r="B163" s="149"/>
      <c r="C163" s="362"/>
      <c r="E163" s="356"/>
      <c r="F163" s="356"/>
      <c r="G163" s="374"/>
      <c r="H163" s="149"/>
      <c r="I163" s="149"/>
      <c r="J163" s="149"/>
      <c r="K163" s="149"/>
      <c r="L163" s="149"/>
      <c r="M163" s="149"/>
      <c r="N163" s="149"/>
      <c r="O163" s="149"/>
      <c r="P163" s="149"/>
      <c r="Q163" s="149"/>
      <c r="R163" s="149"/>
      <c r="S163" s="149"/>
      <c r="T163" s="149"/>
    </row>
    <row r="164" spans="1:20">
      <c r="A164" s="149"/>
      <c r="B164" s="149"/>
      <c r="C164" s="362"/>
      <c r="E164" s="356"/>
      <c r="F164" s="356"/>
      <c r="G164" s="374"/>
      <c r="H164" s="149"/>
      <c r="I164" s="149"/>
      <c r="J164" s="149"/>
      <c r="K164" s="149"/>
      <c r="L164" s="149"/>
      <c r="M164" s="149"/>
      <c r="N164" s="149"/>
      <c r="O164" s="149"/>
      <c r="P164" s="149"/>
      <c r="Q164" s="149"/>
      <c r="R164" s="149"/>
      <c r="S164" s="149"/>
      <c r="T164" s="149"/>
    </row>
    <row r="165" spans="1:20">
      <c r="A165" s="149"/>
      <c r="B165" s="149"/>
      <c r="C165" s="362"/>
      <c r="E165" s="356"/>
      <c r="F165" s="356"/>
      <c r="G165" s="374"/>
      <c r="H165" s="149"/>
      <c r="I165" s="149"/>
      <c r="J165" s="149"/>
      <c r="K165" s="149"/>
      <c r="L165" s="149"/>
      <c r="M165" s="149"/>
      <c r="N165" s="149"/>
      <c r="O165" s="149"/>
      <c r="P165" s="149"/>
      <c r="Q165" s="149"/>
      <c r="R165" s="149"/>
      <c r="S165" s="149"/>
      <c r="T165" s="149"/>
    </row>
    <row r="166" spans="1:20">
      <c r="A166" s="149"/>
      <c r="B166" s="149"/>
      <c r="C166" s="362"/>
      <c r="E166" s="356"/>
      <c r="F166" s="356"/>
      <c r="G166" s="374"/>
      <c r="H166" s="149"/>
      <c r="I166" s="149"/>
      <c r="J166" s="149"/>
      <c r="K166" s="149"/>
      <c r="L166" s="149"/>
      <c r="M166" s="149"/>
      <c r="N166" s="149"/>
      <c r="O166" s="149"/>
      <c r="P166" s="149"/>
      <c r="Q166" s="149"/>
      <c r="R166" s="149"/>
      <c r="S166" s="149"/>
      <c r="T166" s="149"/>
    </row>
    <row r="167" spans="1:20">
      <c r="A167" s="149"/>
      <c r="B167" s="149"/>
      <c r="C167" s="362"/>
      <c r="E167" s="356"/>
      <c r="F167" s="356"/>
      <c r="G167" s="374"/>
      <c r="H167" s="149"/>
      <c r="I167" s="149"/>
      <c r="J167" s="149"/>
      <c r="K167" s="149"/>
      <c r="L167" s="149"/>
      <c r="M167" s="149"/>
      <c r="N167" s="149"/>
      <c r="O167" s="149"/>
      <c r="P167" s="149"/>
      <c r="Q167" s="149"/>
      <c r="R167" s="149"/>
      <c r="S167" s="149"/>
      <c r="T167" s="149"/>
    </row>
    <row r="168" spans="1:20">
      <c r="A168" s="149"/>
      <c r="B168" s="149"/>
      <c r="C168" s="362"/>
      <c r="E168" s="356"/>
      <c r="F168" s="356"/>
      <c r="G168" s="374"/>
      <c r="H168" s="149"/>
      <c r="I168" s="149"/>
      <c r="J168" s="149"/>
      <c r="K168" s="149"/>
      <c r="L168" s="149"/>
      <c r="M168" s="149"/>
      <c r="N168" s="149"/>
      <c r="O168" s="149"/>
      <c r="P168" s="149"/>
      <c r="Q168" s="149"/>
      <c r="R168" s="149"/>
      <c r="S168" s="149"/>
      <c r="T168" s="149"/>
    </row>
    <row r="169" spans="1:20">
      <c r="A169" s="149"/>
      <c r="B169" s="149"/>
      <c r="C169" s="362"/>
      <c r="E169" s="356"/>
      <c r="F169" s="356"/>
      <c r="G169" s="374"/>
      <c r="H169" s="149"/>
      <c r="I169" s="149"/>
      <c r="J169" s="149"/>
      <c r="K169" s="149"/>
      <c r="L169" s="149"/>
      <c r="M169" s="149"/>
      <c r="N169" s="149"/>
      <c r="O169" s="149"/>
      <c r="P169" s="149"/>
      <c r="Q169" s="149"/>
      <c r="R169" s="149"/>
      <c r="S169" s="149"/>
      <c r="T169" s="149"/>
    </row>
    <row r="170" spans="1:20">
      <c r="A170" s="149"/>
      <c r="B170" s="149"/>
      <c r="C170" s="362"/>
      <c r="E170" s="356"/>
      <c r="F170" s="356"/>
      <c r="G170" s="374"/>
      <c r="H170" s="149"/>
      <c r="I170" s="149"/>
      <c r="J170" s="149"/>
      <c r="K170" s="149"/>
      <c r="L170" s="149"/>
      <c r="M170" s="149"/>
      <c r="N170" s="149"/>
      <c r="O170" s="149"/>
      <c r="P170" s="149"/>
      <c r="Q170" s="149"/>
      <c r="R170" s="149"/>
      <c r="S170" s="149"/>
      <c r="T170" s="149"/>
    </row>
    <row r="171" spans="1:20">
      <c r="A171" s="149"/>
      <c r="B171" s="149"/>
      <c r="C171" s="362"/>
      <c r="E171" s="356"/>
      <c r="F171" s="356"/>
      <c r="G171" s="374"/>
      <c r="H171" s="149"/>
      <c r="I171" s="149"/>
      <c r="J171" s="149"/>
      <c r="K171" s="149"/>
      <c r="L171" s="149"/>
      <c r="M171" s="149"/>
      <c r="N171" s="149"/>
      <c r="O171" s="149"/>
      <c r="P171" s="149"/>
      <c r="Q171" s="149"/>
      <c r="R171" s="149"/>
      <c r="S171" s="149"/>
      <c r="T171" s="149"/>
    </row>
    <row r="172" spans="1:20">
      <c r="A172" s="149"/>
      <c r="B172" s="149"/>
      <c r="C172" s="362"/>
      <c r="E172" s="356"/>
      <c r="F172" s="356"/>
      <c r="G172" s="374"/>
      <c r="H172" s="149"/>
      <c r="I172" s="149"/>
      <c r="J172" s="149"/>
      <c r="K172" s="149"/>
      <c r="L172" s="149"/>
      <c r="M172" s="149"/>
      <c r="N172" s="149"/>
      <c r="O172" s="149"/>
      <c r="P172" s="149"/>
      <c r="Q172" s="149"/>
      <c r="R172" s="149"/>
      <c r="S172" s="149"/>
      <c r="T172" s="149"/>
    </row>
    <row r="173" spans="1:20">
      <c r="A173" s="149"/>
      <c r="B173" s="149"/>
      <c r="C173" s="362"/>
      <c r="E173" s="356"/>
      <c r="F173" s="356"/>
      <c r="G173" s="374"/>
      <c r="H173" s="149"/>
      <c r="I173" s="149"/>
      <c r="J173" s="149"/>
      <c r="K173" s="149"/>
      <c r="L173" s="149"/>
      <c r="M173" s="149"/>
      <c r="N173" s="149"/>
      <c r="O173" s="149"/>
      <c r="P173" s="149"/>
      <c r="Q173" s="149"/>
      <c r="R173" s="149"/>
      <c r="S173" s="149"/>
      <c r="T173" s="149"/>
    </row>
    <row r="174" spans="1:20">
      <c r="A174" s="149"/>
      <c r="B174" s="149"/>
      <c r="C174" s="362"/>
      <c r="E174" s="356"/>
      <c r="F174" s="356"/>
      <c r="G174" s="374"/>
      <c r="H174" s="149"/>
      <c r="I174" s="149"/>
      <c r="J174" s="149"/>
      <c r="K174" s="149"/>
      <c r="L174" s="149"/>
      <c r="M174" s="149"/>
      <c r="N174" s="149"/>
      <c r="O174" s="149"/>
      <c r="P174" s="149"/>
      <c r="Q174" s="149"/>
      <c r="R174" s="149"/>
      <c r="S174" s="149"/>
      <c r="T174" s="149"/>
    </row>
    <row r="175" spans="1:20">
      <c r="A175" s="149"/>
      <c r="B175" s="149"/>
      <c r="C175" s="362"/>
      <c r="E175" s="356"/>
      <c r="F175" s="356"/>
      <c r="G175" s="374"/>
      <c r="H175" s="149"/>
      <c r="I175" s="149"/>
      <c r="J175" s="149"/>
      <c r="K175" s="149"/>
      <c r="L175" s="149"/>
      <c r="M175" s="149"/>
      <c r="N175" s="149"/>
      <c r="O175" s="149"/>
      <c r="P175" s="149"/>
      <c r="Q175" s="149"/>
      <c r="R175" s="149"/>
      <c r="S175" s="149"/>
      <c r="T175" s="149"/>
    </row>
    <row r="176" spans="1:20">
      <c r="A176" s="149"/>
      <c r="B176" s="149"/>
      <c r="C176" s="362"/>
      <c r="E176" s="356"/>
      <c r="F176" s="356"/>
      <c r="G176" s="374"/>
      <c r="H176" s="149"/>
      <c r="I176" s="149"/>
      <c r="J176" s="149"/>
      <c r="K176" s="149"/>
      <c r="L176" s="149"/>
      <c r="M176" s="149"/>
      <c r="N176" s="149"/>
      <c r="O176" s="149"/>
      <c r="P176" s="149"/>
      <c r="Q176" s="149"/>
      <c r="R176" s="149"/>
      <c r="S176" s="149"/>
      <c r="T176" s="149"/>
    </row>
    <row r="177" spans="1:20">
      <c r="A177" s="149"/>
      <c r="B177" s="149"/>
      <c r="C177" s="362"/>
      <c r="E177" s="356"/>
      <c r="F177" s="356"/>
      <c r="G177" s="374"/>
      <c r="H177" s="149"/>
      <c r="I177" s="149"/>
      <c r="J177" s="149"/>
      <c r="K177" s="149"/>
      <c r="L177" s="149"/>
      <c r="M177" s="149"/>
      <c r="N177" s="149"/>
      <c r="O177" s="149"/>
      <c r="P177" s="149"/>
      <c r="Q177" s="149"/>
      <c r="R177" s="149"/>
      <c r="S177" s="149"/>
      <c r="T177" s="149"/>
    </row>
    <row r="178" spans="1:20">
      <c r="A178" s="149"/>
      <c r="B178" s="149"/>
      <c r="C178" s="362"/>
      <c r="E178" s="356"/>
      <c r="F178" s="356"/>
      <c r="G178" s="374"/>
      <c r="H178" s="149"/>
      <c r="I178" s="149"/>
      <c r="J178" s="149"/>
      <c r="K178" s="149"/>
      <c r="L178" s="149"/>
      <c r="M178" s="149"/>
      <c r="N178" s="149"/>
      <c r="O178" s="149"/>
      <c r="P178" s="149"/>
      <c r="Q178" s="149"/>
      <c r="R178" s="149"/>
      <c r="S178" s="149"/>
      <c r="T178" s="149"/>
    </row>
    <row r="179" spans="1:20">
      <c r="A179" s="149"/>
      <c r="B179" s="149"/>
      <c r="C179" s="362"/>
      <c r="E179" s="356"/>
      <c r="F179" s="356"/>
      <c r="G179" s="374"/>
      <c r="H179" s="149"/>
      <c r="I179" s="149"/>
      <c r="J179" s="149"/>
      <c r="K179" s="149"/>
      <c r="L179" s="149"/>
      <c r="M179" s="149"/>
      <c r="N179" s="149"/>
      <c r="O179" s="149"/>
      <c r="P179" s="149"/>
      <c r="Q179" s="149"/>
      <c r="R179" s="149"/>
      <c r="S179" s="149"/>
      <c r="T179" s="149"/>
    </row>
    <row r="180" spans="1:20">
      <c r="A180" s="149"/>
      <c r="B180" s="149"/>
      <c r="C180" s="362"/>
      <c r="E180" s="356"/>
      <c r="F180" s="356"/>
      <c r="G180" s="374"/>
      <c r="H180" s="149"/>
      <c r="I180" s="149"/>
      <c r="J180" s="149"/>
      <c r="K180" s="149"/>
      <c r="L180" s="149"/>
      <c r="M180" s="149"/>
      <c r="N180" s="149"/>
      <c r="O180" s="149"/>
      <c r="P180" s="149"/>
      <c r="Q180" s="149"/>
      <c r="R180" s="149"/>
      <c r="S180" s="149"/>
      <c r="T180" s="149"/>
    </row>
    <row r="181" spans="1:20">
      <c r="A181" s="149"/>
      <c r="B181" s="149"/>
      <c r="C181" s="362"/>
      <c r="E181" s="356"/>
      <c r="F181" s="356"/>
      <c r="G181" s="374"/>
      <c r="H181" s="149"/>
      <c r="I181" s="149"/>
      <c r="J181" s="149"/>
      <c r="K181" s="149"/>
      <c r="L181" s="149"/>
      <c r="M181" s="149"/>
      <c r="N181" s="149"/>
      <c r="O181" s="149"/>
      <c r="P181" s="149"/>
      <c r="Q181" s="149"/>
      <c r="R181" s="149"/>
      <c r="S181" s="149"/>
      <c r="T181" s="149"/>
    </row>
    <row r="182" spans="1:20">
      <c r="A182" s="149"/>
      <c r="B182" s="149"/>
      <c r="C182" s="362"/>
      <c r="E182" s="356"/>
      <c r="F182" s="356"/>
      <c r="G182" s="374"/>
      <c r="H182" s="149"/>
      <c r="I182" s="149"/>
      <c r="J182" s="149"/>
      <c r="K182" s="149"/>
      <c r="L182" s="149"/>
      <c r="M182" s="149"/>
      <c r="N182" s="149"/>
      <c r="O182" s="149"/>
      <c r="P182" s="149"/>
      <c r="Q182" s="149"/>
      <c r="R182" s="149"/>
      <c r="S182" s="149"/>
      <c r="T182" s="149"/>
    </row>
    <row r="183" spans="1:20">
      <c r="A183" s="149"/>
      <c r="B183" s="149"/>
      <c r="C183" s="362"/>
      <c r="E183" s="356"/>
      <c r="F183" s="356"/>
      <c r="G183" s="374"/>
      <c r="H183" s="149"/>
      <c r="I183" s="149"/>
      <c r="J183" s="149"/>
      <c r="K183" s="149"/>
      <c r="L183" s="149"/>
      <c r="M183" s="149"/>
      <c r="N183" s="149"/>
      <c r="O183" s="149"/>
      <c r="P183" s="149"/>
      <c r="Q183" s="149"/>
      <c r="R183" s="149"/>
      <c r="S183" s="149"/>
      <c r="T183" s="149"/>
    </row>
    <row r="184" spans="1:20">
      <c r="A184" s="149"/>
      <c r="B184" s="149"/>
      <c r="C184" s="362"/>
      <c r="E184" s="356"/>
      <c r="F184" s="356"/>
      <c r="G184" s="374"/>
      <c r="H184" s="149"/>
      <c r="I184" s="149"/>
      <c r="J184" s="149"/>
      <c r="K184" s="149"/>
      <c r="L184" s="149"/>
      <c r="M184" s="149"/>
      <c r="N184" s="149"/>
      <c r="O184" s="149"/>
      <c r="P184" s="149"/>
      <c r="Q184" s="149"/>
      <c r="R184" s="149"/>
      <c r="S184" s="149"/>
      <c r="T184" s="149"/>
    </row>
    <row r="185" spans="1:20">
      <c r="A185" s="149"/>
      <c r="B185" s="149"/>
      <c r="C185" s="362"/>
      <c r="E185" s="356"/>
      <c r="F185" s="356"/>
      <c r="G185" s="374"/>
      <c r="H185" s="149"/>
      <c r="I185" s="149"/>
      <c r="J185" s="149"/>
      <c r="K185" s="149"/>
      <c r="L185" s="149"/>
      <c r="M185" s="149"/>
      <c r="N185" s="149"/>
      <c r="O185" s="149"/>
      <c r="P185" s="149"/>
      <c r="Q185" s="149"/>
      <c r="R185" s="149"/>
      <c r="S185" s="149"/>
      <c r="T185" s="149"/>
    </row>
    <row r="186" spans="1:20">
      <c r="A186" s="149"/>
      <c r="B186" s="149"/>
      <c r="C186" s="362"/>
      <c r="E186" s="356"/>
      <c r="F186" s="356"/>
      <c r="G186" s="374"/>
      <c r="H186" s="149"/>
      <c r="I186" s="149"/>
      <c r="J186" s="149"/>
      <c r="K186" s="149"/>
      <c r="L186" s="149"/>
      <c r="M186" s="149"/>
      <c r="N186" s="149"/>
      <c r="O186" s="149"/>
      <c r="P186" s="149"/>
      <c r="Q186" s="149"/>
      <c r="R186" s="149"/>
      <c r="S186" s="149"/>
      <c r="T186" s="149"/>
    </row>
    <row r="187" spans="1:20">
      <c r="A187" s="149"/>
      <c r="B187" s="149"/>
      <c r="C187" s="362"/>
      <c r="E187" s="356"/>
      <c r="F187" s="356"/>
      <c r="G187" s="374"/>
      <c r="H187" s="149"/>
      <c r="I187" s="149"/>
      <c r="J187" s="149"/>
      <c r="K187" s="149"/>
      <c r="L187" s="149"/>
      <c r="M187" s="149"/>
      <c r="N187" s="149"/>
      <c r="O187" s="149"/>
      <c r="P187" s="149"/>
      <c r="Q187" s="149"/>
      <c r="R187" s="149"/>
      <c r="S187" s="149"/>
      <c r="T187" s="149"/>
    </row>
    <row r="188" spans="1:20">
      <c r="A188" s="149"/>
      <c r="B188" s="149"/>
      <c r="C188" s="362"/>
      <c r="E188" s="356"/>
      <c r="F188" s="356"/>
      <c r="G188" s="374"/>
      <c r="H188" s="149"/>
      <c r="I188" s="149"/>
      <c r="J188" s="149"/>
      <c r="K188" s="149"/>
      <c r="L188" s="149"/>
      <c r="M188" s="149"/>
      <c r="N188" s="149"/>
      <c r="O188" s="149"/>
      <c r="P188" s="149"/>
      <c r="Q188" s="149"/>
      <c r="R188" s="149"/>
      <c r="S188" s="149"/>
      <c r="T188" s="149"/>
    </row>
    <row r="189" spans="1:20">
      <c r="A189" s="149"/>
      <c r="B189" s="149"/>
      <c r="C189" s="362"/>
      <c r="E189" s="356"/>
      <c r="F189" s="356"/>
      <c r="G189" s="374"/>
      <c r="H189" s="149"/>
      <c r="I189" s="149"/>
      <c r="J189" s="149"/>
      <c r="K189" s="149"/>
      <c r="L189" s="149"/>
      <c r="M189" s="149"/>
      <c r="N189" s="149"/>
      <c r="O189" s="149"/>
      <c r="P189" s="149"/>
      <c r="Q189" s="149"/>
      <c r="R189" s="149"/>
      <c r="S189" s="149"/>
      <c r="T189" s="149"/>
    </row>
    <row r="190" spans="1:20">
      <c r="A190" s="149"/>
      <c r="B190" s="149"/>
      <c r="C190" s="362"/>
      <c r="E190" s="356"/>
      <c r="F190" s="356"/>
      <c r="G190" s="374"/>
      <c r="H190" s="149"/>
      <c r="I190" s="149"/>
      <c r="J190" s="149"/>
      <c r="K190" s="149"/>
      <c r="L190" s="149"/>
      <c r="M190" s="149"/>
      <c r="N190" s="149"/>
      <c r="O190" s="149"/>
      <c r="P190" s="149"/>
      <c r="Q190" s="149"/>
      <c r="R190" s="149"/>
      <c r="S190" s="149"/>
      <c r="T190" s="149"/>
    </row>
    <row r="191" spans="1:20">
      <c r="A191" s="149"/>
      <c r="B191" s="149"/>
      <c r="C191" s="362"/>
      <c r="E191" s="356"/>
      <c r="F191" s="356"/>
      <c r="G191" s="374"/>
      <c r="H191" s="149"/>
      <c r="I191" s="149"/>
      <c r="J191" s="149"/>
      <c r="K191" s="149"/>
      <c r="L191" s="149"/>
      <c r="M191" s="149"/>
      <c r="N191" s="149"/>
      <c r="O191" s="149"/>
      <c r="P191" s="149"/>
      <c r="Q191" s="149"/>
      <c r="R191" s="149"/>
      <c r="S191" s="149"/>
      <c r="T191" s="149"/>
    </row>
    <row r="192" spans="1:20">
      <c r="A192" s="149"/>
      <c r="B192" s="149"/>
      <c r="C192" s="362"/>
      <c r="E192" s="356"/>
      <c r="F192" s="356"/>
      <c r="G192" s="374"/>
      <c r="H192" s="149"/>
      <c r="I192" s="149"/>
      <c r="J192" s="149"/>
      <c r="K192" s="149"/>
      <c r="L192" s="149"/>
      <c r="M192" s="149"/>
      <c r="N192" s="149"/>
      <c r="O192" s="149"/>
      <c r="P192" s="149"/>
      <c r="Q192" s="149"/>
      <c r="R192" s="149"/>
      <c r="S192" s="149"/>
      <c r="T192" s="149"/>
    </row>
    <row r="193" spans="1:20">
      <c r="A193" s="149"/>
      <c r="B193" s="149"/>
      <c r="C193" s="362"/>
      <c r="E193" s="356"/>
      <c r="F193" s="356"/>
      <c r="G193" s="374"/>
      <c r="H193" s="149"/>
      <c r="I193" s="149"/>
      <c r="J193" s="149"/>
      <c r="K193" s="149"/>
      <c r="L193" s="149"/>
      <c r="M193" s="149"/>
      <c r="N193" s="149"/>
      <c r="O193" s="149"/>
      <c r="P193" s="149"/>
      <c r="Q193" s="149"/>
      <c r="R193" s="149"/>
      <c r="S193" s="149"/>
      <c r="T193" s="149"/>
    </row>
    <row r="194" spans="1:20">
      <c r="A194" s="149"/>
      <c r="B194" s="149"/>
      <c r="C194" s="362"/>
      <c r="E194" s="356"/>
      <c r="F194" s="356"/>
      <c r="G194" s="374"/>
      <c r="H194" s="149"/>
      <c r="I194" s="149"/>
      <c r="J194" s="149"/>
      <c r="K194" s="149"/>
      <c r="L194" s="149"/>
      <c r="M194" s="149"/>
      <c r="N194" s="149"/>
      <c r="O194" s="149"/>
      <c r="P194" s="149"/>
      <c r="Q194" s="149"/>
      <c r="R194" s="149"/>
      <c r="S194" s="149"/>
      <c r="T194" s="149"/>
    </row>
    <row r="195" spans="1:20">
      <c r="A195" s="149"/>
      <c r="B195" s="149"/>
      <c r="C195" s="362"/>
      <c r="E195" s="356"/>
      <c r="F195" s="356"/>
      <c r="G195" s="374"/>
      <c r="H195" s="149"/>
      <c r="I195" s="149"/>
      <c r="J195" s="149"/>
      <c r="K195" s="149"/>
      <c r="L195" s="149"/>
      <c r="M195" s="149"/>
      <c r="N195" s="149"/>
      <c r="O195" s="149"/>
      <c r="P195" s="149"/>
      <c r="Q195" s="149"/>
      <c r="R195" s="149"/>
      <c r="S195" s="149"/>
      <c r="T195" s="149"/>
    </row>
    <row r="196" spans="1:20">
      <c r="A196" s="149"/>
      <c r="B196" s="149"/>
      <c r="C196" s="362"/>
      <c r="E196" s="356"/>
      <c r="F196" s="356"/>
      <c r="G196" s="374"/>
      <c r="H196" s="149"/>
      <c r="I196" s="149"/>
      <c r="J196" s="149"/>
      <c r="K196" s="149"/>
      <c r="L196" s="149"/>
      <c r="M196" s="149"/>
      <c r="N196" s="149"/>
      <c r="O196" s="149"/>
      <c r="P196" s="149"/>
      <c r="Q196" s="149"/>
      <c r="R196" s="149"/>
      <c r="S196" s="149"/>
      <c r="T196" s="149"/>
    </row>
    <row r="197" spans="1:20">
      <c r="A197" s="149"/>
      <c r="B197" s="149"/>
      <c r="C197" s="362"/>
      <c r="E197" s="356"/>
      <c r="F197" s="356"/>
      <c r="G197" s="374"/>
      <c r="H197" s="149"/>
      <c r="I197" s="149"/>
      <c r="J197" s="149"/>
      <c r="K197" s="149"/>
      <c r="L197" s="149"/>
      <c r="M197" s="149"/>
      <c r="N197" s="149"/>
      <c r="O197" s="149"/>
      <c r="P197" s="149"/>
      <c r="Q197" s="149"/>
      <c r="R197" s="149"/>
      <c r="S197" s="149"/>
      <c r="T197" s="149"/>
    </row>
    <row r="198" spans="1:20">
      <c r="A198" s="149"/>
      <c r="B198" s="149"/>
      <c r="C198" s="362"/>
      <c r="E198" s="356"/>
      <c r="F198" s="356"/>
      <c r="G198" s="374"/>
      <c r="H198" s="149"/>
      <c r="I198" s="149"/>
      <c r="J198" s="149"/>
      <c r="K198" s="149"/>
      <c r="L198" s="149"/>
      <c r="M198" s="149"/>
      <c r="N198" s="149"/>
      <c r="O198" s="149"/>
      <c r="P198" s="149"/>
      <c r="Q198" s="149"/>
      <c r="R198" s="149"/>
      <c r="S198" s="149"/>
      <c r="T198" s="149"/>
    </row>
    <row r="199" spans="1:20">
      <c r="A199" s="149"/>
      <c r="B199" s="149"/>
      <c r="C199" s="362"/>
      <c r="E199" s="356"/>
      <c r="F199" s="356"/>
      <c r="G199" s="374"/>
      <c r="H199" s="149"/>
      <c r="I199" s="149"/>
      <c r="J199" s="149"/>
      <c r="K199" s="149"/>
      <c r="L199" s="149"/>
      <c r="M199" s="149"/>
      <c r="N199" s="149"/>
      <c r="O199" s="149"/>
      <c r="P199" s="149"/>
      <c r="Q199" s="149"/>
      <c r="R199" s="149"/>
      <c r="S199" s="149"/>
      <c r="T199" s="149"/>
    </row>
    <row r="200" spans="1:20">
      <c r="A200" s="149"/>
      <c r="B200" s="149"/>
      <c r="C200" s="362"/>
      <c r="E200" s="356"/>
      <c r="F200" s="356"/>
      <c r="G200" s="374"/>
      <c r="H200" s="149"/>
      <c r="I200" s="149"/>
      <c r="J200" s="149"/>
      <c r="K200" s="149"/>
      <c r="L200" s="149"/>
      <c r="M200" s="149"/>
      <c r="N200" s="149"/>
      <c r="O200" s="149"/>
      <c r="P200" s="149"/>
      <c r="Q200" s="149"/>
      <c r="R200" s="149"/>
      <c r="S200" s="149"/>
      <c r="T200" s="149"/>
    </row>
    <row r="201" spans="1:20">
      <c r="A201" s="149"/>
      <c r="B201" s="149"/>
      <c r="C201" s="362"/>
      <c r="E201" s="356"/>
      <c r="F201" s="356"/>
      <c r="G201" s="374"/>
      <c r="H201" s="149"/>
      <c r="I201" s="149"/>
      <c r="J201" s="149"/>
      <c r="K201" s="149"/>
      <c r="L201" s="149"/>
      <c r="M201" s="149"/>
      <c r="N201" s="149"/>
      <c r="O201" s="149"/>
      <c r="P201" s="149"/>
      <c r="Q201" s="149"/>
      <c r="R201" s="149"/>
      <c r="S201" s="149"/>
      <c r="T201" s="149"/>
    </row>
    <row r="202" spans="1:20">
      <c r="A202" s="149"/>
      <c r="B202" s="149"/>
      <c r="C202" s="362"/>
      <c r="E202" s="356"/>
      <c r="F202" s="356"/>
      <c r="G202" s="374"/>
      <c r="H202" s="149"/>
      <c r="I202" s="149"/>
      <c r="J202" s="149"/>
      <c r="K202" s="149"/>
      <c r="L202" s="149"/>
      <c r="M202" s="149"/>
      <c r="N202" s="149"/>
      <c r="O202" s="149"/>
      <c r="P202" s="149"/>
      <c r="Q202" s="149"/>
      <c r="R202" s="149"/>
      <c r="S202" s="149"/>
      <c r="T202" s="149"/>
    </row>
    <row r="203" spans="1:20">
      <c r="A203" s="149"/>
      <c r="B203" s="149"/>
      <c r="C203" s="362"/>
      <c r="E203" s="356"/>
      <c r="F203" s="356"/>
      <c r="G203" s="374"/>
      <c r="H203" s="149"/>
      <c r="I203" s="149"/>
      <c r="J203" s="149"/>
      <c r="K203" s="149"/>
      <c r="L203" s="149"/>
      <c r="M203" s="149"/>
      <c r="N203" s="149"/>
      <c r="O203" s="149"/>
      <c r="P203" s="149"/>
      <c r="Q203" s="149"/>
      <c r="R203" s="149"/>
      <c r="S203" s="149"/>
      <c r="T203" s="149"/>
    </row>
    <row r="204" spans="1:20">
      <c r="A204" s="149"/>
      <c r="B204" s="149"/>
      <c r="C204" s="362"/>
      <c r="E204" s="356"/>
      <c r="F204" s="356"/>
      <c r="G204" s="374"/>
      <c r="H204" s="149"/>
      <c r="I204" s="149"/>
      <c r="J204" s="149"/>
      <c r="K204" s="149"/>
      <c r="L204" s="149"/>
      <c r="M204" s="149"/>
      <c r="N204" s="149"/>
      <c r="O204" s="149"/>
      <c r="P204" s="149"/>
      <c r="Q204" s="149"/>
      <c r="R204" s="149"/>
      <c r="S204" s="149"/>
      <c r="T204" s="149"/>
    </row>
    <row r="205" spans="1:20">
      <c r="A205" s="149"/>
      <c r="B205" s="149"/>
      <c r="C205" s="362"/>
      <c r="E205" s="356"/>
      <c r="F205" s="356"/>
      <c r="G205" s="374"/>
      <c r="H205" s="149"/>
      <c r="I205" s="149"/>
      <c r="J205" s="149"/>
      <c r="K205" s="149"/>
      <c r="L205" s="149"/>
      <c r="M205" s="149"/>
      <c r="N205" s="149"/>
      <c r="O205" s="149"/>
      <c r="P205" s="149"/>
      <c r="Q205" s="149"/>
      <c r="R205" s="149"/>
      <c r="S205" s="149"/>
      <c r="T205" s="149"/>
    </row>
    <row r="206" spans="1:20">
      <c r="A206" s="149"/>
      <c r="B206" s="149"/>
      <c r="C206" s="362"/>
      <c r="E206" s="356"/>
      <c r="F206" s="356"/>
      <c r="G206" s="374"/>
      <c r="H206" s="149"/>
      <c r="I206" s="149"/>
      <c r="J206" s="149"/>
      <c r="K206" s="149"/>
      <c r="L206" s="149"/>
      <c r="M206" s="149"/>
      <c r="N206" s="149"/>
      <c r="O206" s="149"/>
      <c r="P206" s="149"/>
      <c r="Q206" s="149"/>
      <c r="R206" s="149"/>
      <c r="S206" s="149"/>
      <c r="T206" s="149"/>
    </row>
    <row r="207" spans="1:20">
      <c r="A207" s="149"/>
      <c r="B207" s="149"/>
      <c r="C207" s="362"/>
      <c r="E207" s="356"/>
      <c r="F207" s="356"/>
      <c r="G207" s="374"/>
      <c r="H207" s="149"/>
      <c r="I207" s="149"/>
      <c r="J207" s="149"/>
      <c r="K207" s="149"/>
      <c r="L207" s="149"/>
      <c r="M207" s="149"/>
      <c r="N207" s="149"/>
      <c r="O207" s="149"/>
      <c r="P207" s="149"/>
      <c r="Q207" s="149"/>
      <c r="R207" s="149"/>
      <c r="S207" s="149"/>
      <c r="T207" s="149"/>
    </row>
    <row r="208" spans="1:20">
      <c r="A208" s="149"/>
      <c r="B208" s="149"/>
      <c r="C208" s="362"/>
      <c r="E208" s="356"/>
      <c r="F208" s="356"/>
      <c r="G208" s="374"/>
      <c r="H208" s="149"/>
      <c r="I208" s="149"/>
      <c r="J208" s="149"/>
      <c r="K208" s="149"/>
      <c r="L208" s="149"/>
      <c r="M208" s="149"/>
      <c r="N208" s="149"/>
      <c r="O208" s="149"/>
      <c r="P208" s="149"/>
      <c r="Q208" s="149"/>
      <c r="R208" s="149"/>
      <c r="S208" s="149"/>
      <c r="T208" s="149"/>
    </row>
    <row r="209" spans="1:20">
      <c r="A209" s="149"/>
      <c r="B209" s="149"/>
      <c r="C209" s="362"/>
      <c r="E209" s="356"/>
      <c r="F209" s="356"/>
      <c r="G209" s="374"/>
      <c r="H209" s="149"/>
      <c r="I209" s="149"/>
      <c r="J209" s="149"/>
      <c r="K209" s="149"/>
      <c r="L209" s="149"/>
      <c r="M209" s="149"/>
      <c r="N209" s="149"/>
      <c r="O209" s="149"/>
      <c r="P209" s="149"/>
      <c r="Q209" s="149"/>
      <c r="R209" s="149"/>
      <c r="S209" s="149"/>
      <c r="T209" s="149"/>
    </row>
    <row r="210" spans="1:20">
      <c r="A210" s="149"/>
      <c r="B210" s="149"/>
      <c r="C210" s="362"/>
      <c r="E210" s="356"/>
      <c r="F210" s="356"/>
      <c r="G210" s="374"/>
      <c r="H210" s="149"/>
      <c r="I210" s="149"/>
      <c r="J210" s="149"/>
      <c r="K210" s="149"/>
      <c r="L210" s="149"/>
      <c r="M210" s="149"/>
      <c r="N210" s="149"/>
      <c r="O210" s="149"/>
      <c r="P210" s="149"/>
      <c r="Q210" s="149"/>
      <c r="R210" s="149"/>
      <c r="S210" s="149"/>
      <c r="T210" s="149"/>
    </row>
    <row r="211" spans="1:20">
      <c r="A211" s="149"/>
      <c r="B211" s="149"/>
      <c r="C211" s="362"/>
      <c r="E211" s="356"/>
      <c r="F211" s="356"/>
      <c r="G211" s="374"/>
      <c r="H211" s="149"/>
      <c r="I211" s="149"/>
      <c r="J211" s="149"/>
      <c r="K211" s="149"/>
      <c r="L211" s="149"/>
      <c r="M211" s="149"/>
      <c r="N211" s="149"/>
      <c r="O211" s="149"/>
      <c r="P211" s="149"/>
      <c r="Q211" s="149"/>
      <c r="R211" s="149"/>
      <c r="S211" s="149"/>
      <c r="T211" s="149"/>
    </row>
    <row r="212" spans="1:20">
      <c r="A212" s="149"/>
      <c r="B212" s="149"/>
      <c r="C212" s="362"/>
      <c r="E212" s="356"/>
      <c r="F212" s="356"/>
      <c r="G212" s="374"/>
      <c r="H212" s="149"/>
      <c r="I212" s="149"/>
      <c r="J212" s="149"/>
      <c r="K212" s="149"/>
      <c r="L212" s="149"/>
      <c r="M212" s="149"/>
      <c r="N212" s="149"/>
      <c r="O212" s="149"/>
      <c r="P212" s="149"/>
      <c r="Q212" s="149"/>
      <c r="R212" s="149"/>
      <c r="S212" s="149"/>
      <c r="T212" s="149"/>
    </row>
    <row r="213" spans="1:20">
      <c r="A213" s="149"/>
      <c r="B213" s="149"/>
      <c r="C213" s="362"/>
      <c r="E213" s="356"/>
      <c r="F213" s="356"/>
      <c r="G213" s="374"/>
      <c r="H213" s="149"/>
      <c r="I213" s="149"/>
      <c r="J213" s="149"/>
      <c r="K213" s="149"/>
      <c r="L213" s="149"/>
      <c r="M213" s="149"/>
      <c r="N213" s="149"/>
      <c r="O213" s="149"/>
      <c r="P213" s="149"/>
      <c r="Q213" s="149"/>
      <c r="R213" s="149"/>
      <c r="S213" s="149"/>
      <c r="T213" s="149"/>
    </row>
    <row r="214" spans="1:20">
      <c r="A214" s="149"/>
      <c r="B214" s="149"/>
      <c r="C214" s="362"/>
      <c r="E214" s="356"/>
      <c r="F214" s="356"/>
      <c r="G214" s="374"/>
      <c r="H214" s="149"/>
      <c r="I214" s="149"/>
      <c r="J214" s="149"/>
      <c r="K214" s="149"/>
      <c r="L214" s="149"/>
      <c r="M214" s="149"/>
      <c r="N214" s="149"/>
      <c r="O214" s="149"/>
      <c r="P214" s="149"/>
      <c r="Q214" s="149"/>
      <c r="R214" s="149"/>
      <c r="S214" s="149"/>
      <c r="T214" s="149"/>
    </row>
    <row r="215" spans="1:20">
      <c r="A215" s="149"/>
      <c r="B215" s="149"/>
      <c r="C215" s="362"/>
      <c r="E215" s="356"/>
      <c r="F215" s="356"/>
      <c r="G215" s="374"/>
      <c r="H215" s="149"/>
      <c r="I215" s="149"/>
      <c r="J215" s="149"/>
      <c r="K215" s="149"/>
      <c r="L215" s="149"/>
      <c r="M215" s="149"/>
      <c r="N215" s="149"/>
      <c r="O215" s="149"/>
      <c r="P215" s="149"/>
      <c r="Q215" s="149"/>
      <c r="R215" s="149"/>
      <c r="S215" s="149"/>
      <c r="T215" s="149"/>
    </row>
    <row r="216" spans="1:20">
      <c r="A216" s="149"/>
      <c r="B216" s="149"/>
      <c r="C216" s="362"/>
      <c r="E216" s="356"/>
      <c r="F216" s="356"/>
      <c r="G216" s="374"/>
      <c r="H216" s="149"/>
      <c r="I216" s="149"/>
      <c r="J216" s="149"/>
      <c r="K216" s="149"/>
      <c r="L216" s="149"/>
      <c r="M216" s="149"/>
      <c r="N216" s="149"/>
      <c r="O216" s="149"/>
      <c r="P216" s="149"/>
      <c r="Q216" s="149"/>
      <c r="R216" s="149"/>
      <c r="S216" s="149"/>
      <c r="T216" s="149"/>
    </row>
    <row r="217" spans="1:20">
      <c r="A217" s="149"/>
      <c r="B217" s="149"/>
      <c r="C217" s="362"/>
      <c r="E217" s="356"/>
      <c r="F217" s="356"/>
      <c r="G217" s="374"/>
      <c r="H217" s="149"/>
      <c r="I217" s="149"/>
      <c r="J217" s="149"/>
      <c r="K217" s="149"/>
      <c r="L217" s="149"/>
      <c r="M217" s="149"/>
      <c r="N217" s="149"/>
      <c r="O217" s="149"/>
      <c r="P217" s="149"/>
      <c r="Q217" s="149"/>
      <c r="R217" s="149"/>
      <c r="S217" s="149"/>
      <c r="T217" s="149"/>
    </row>
    <row r="218" spans="1:20">
      <c r="A218" s="149"/>
      <c r="B218" s="149"/>
      <c r="C218" s="362"/>
      <c r="E218" s="356"/>
      <c r="F218" s="356"/>
      <c r="G218" s="374"/>
      <c r="H218" s="149"/>
      <c r="I218" s="149"/>
      <c r="J218" s="149"/>
      <c r="K218" s="149"/>
      <c r="L218" s="149"/>
      <c r="M218" s="149"/>
      <c r="N218" s="149"/>
      <c r="O218" s="149"/>
      <c r="P218" s="149"/>
      <c r="Q218" s="149"/>
      <c r="R218" s="149"/>
      <c r="S218" s="149"/>
      <c r="T218" s="149"/>
    </row>
    <row r="219" spans="1:20">
      <c r="A219" s="149"/>
      <c r="B219" s="149"/>
      <c r="C219" s="362"/>
      <c r="E219" s="356"/>
      <c r="F219" s="356"/>
      <c r="G219" s="374"/>
      <c r="H219" s="149"/>
      <c r="I219" s="149"/>
      <c r="J219" s="149"/>
      <c r="K219" s="149"/>
      <c r="L219" s="149"/>
      <c r="M219" s="149"/>
      <c r="N219" s="149"/>
      <c r="O219" s="149"/>
      <c r="P219" s="149"/>
      <c r="Q219" s="149"/>
      <c r="R219" s="149"/>
      <c r="S219" s="149"/>
      <c r="T219" s="149"/>
    </row>
    <row r="220" spans="1:20">
      <c r="A220" s="149"/>
      <c r="B220" s="149"/>
      <c r="C220" s="362"/>
      <c r="E220" s="356"/>
      <c r="F220" s="356"/>
      <c r="G220" s="374"/>
      <c r="H220" s="149"/>
      <c r="I220" s="149"/>
      <c r="J220" s="149"/>
      <c r="K220" s="149"/>
      <c r="L220" s="149"/>
      <c r="M220" s="149"/>
      <c r="N220" s="149"/>
      <c r="O220" s="149"/>
      <c r="P220" s="149"/>
      <c r="Q220" s="149"/>
      <c r="R220" s="149"/>
      <c r="S220" s="149"/>
      <c r="T220" s="149"/>
    </row>
    <row r="221" spans="1:20">
      <c r="A221" s="149"/>
      <c r="B221" s="149"/>
      <c r="C221" s="362"/>
      <c r="E221" s="356"/>
      <c r="F221" s="356"/>
      <c r="G221" s="374"/>
      <c r="H221" s="149"/>
      <c r="I221" s="149"/>
      <c r="J221" s="149"/>
      <c r="K221" s="149"/>
      <c r="L221" s="149"/>
      <c r="M221" s="149"/>
      <c r="N221" s="149"/>
      <c r="O221" s="149"/>
      <c r="P221" s="149"/>
      <c r="Q221" s="149"/>
      <c r="R221" s="149"/>
      <c r="S221" s="149"/>
      <c r="T221" s="149"/>
    </row>
    <row r="222" spans="1:20">
      <c r="A222" s="149"/>
      <c r="B222" s="149"/>
      <c r="C222" s="362"/>
      <c r="E222" s="356"/>
      <c r="F222" s="356"/>
      <c r="G222" s="374"/>
      <c r="H222" s="149"/>
      <c r="I222" s="149"/>
      <c r="J222" s="149"/>
      <c r="K222" s="149"/>
      <c r="L222" s="149"/>
      <c r="M222" s="149"/>
      <c r="N222" s="149"/>
      <c r="O222" s="149"/>
      <c r="P222" s="149"/>
      <c r="Q222" s="149"/>
      <c r="R222" s="149"/>
      <c r="S222" s="149"/>
      <c r="T222" s="149"/>
    </row>
    <row r="223" spans="1:20">
      <c r="A223" s="149"/>
      <c r="B223" s="149"/>
      <c r="C223" s="362"/>
      <c r="E223" s="356"/>
      <c r="F223" s="356"/>
      <c r="G223" s="374"/>
      <c r="H223" s="149"/>
      <c r="I223" s="149"/>
      <c r="J223" s="149"/>
      <c r="K223" s="149"/>
      <c r="L223" s="149"/>
      <c r="M223" s="149"/>
      <c r="N223" s="149"/>
      <c r="O223" s="149"/>
      <c r="P223" s="149"/>
      <c r="Q223" s="149"/>
      <c r="R223" s="149"/>
      <c r="S223" s="149"/>
      <c r="T223" s="149"/>
    </row>
    <row r="224" spans="1:20">
      <c r="A224" s="149"/>
      <c r="B224" s="149"/>
      <c r="C224" s="362"/>
      <c r="E224" s="356"/>
      <c r="F224" s="356"/>
      <c r="G224" s="374"/>
      <c r="H224" s="149"/>
      <c r="I224" s="149"/>
      <c r="J224" s="149"/>
      <c r="K224" s="149"/>
      <c r="L224" s="149"/>
      <c r="M224" s="149"/>
      <c r="N224" s="149"/>
      <c r="O224" s="149"/>
      <c r="P224" s="149"/>
      <c r="Q224" s="149"/>
      <c r="R224" s="149"/>
      <c r="S224" s="149"/>
      <c r="T224" s="149"/>
    </row>
    <row r="225" spans="1:20">
      <c r="A225" s="149"/>
      <c r="B225" s="149"/>
      <c r="C225" s="362"/>
      <c r="E225" s="356"/>
      <c r="F225" s="356"/>
      <c r="G225" s="374"/>
      <c r="H225" s="149"/>
      <c r="I225" s="149"/>
      <c r="J225" s="149"/>
      <c r="K225" s="149"/>
      <c r="L225" s="149"/>
      <c r="M225" s="149"/>
      <c r="N225" s="149"/>
      <c r="O225" s="149"/>
      <c r="P225" s="149"/>
      <c r="Q225" s="149"/>
      <c r="R225" s="149"/>
      <c r="S225" s="149"/>
      <c r="T225" s="149"/>
    </row>
    <row r="226" spans="1:20">
      <c r="A226" s="149"/>
      <c r="B226" s="149"/>
      <c r="C226" s="362"/>
      <c r="E226" s="356"/>
      <c r="F226" s="356"/>
      <c r="G226" s="374"/>
      <c r="H226" s="149"/>
      <c r="I226" s="149"/>
      <c r="J226" s="149"/>
      <c r="K226" s="149"/>
      <c r="L226" s="149"/>
      <c r="M226" s="149"/>
      <c r="N226" s="149"/>
      <c r="O226" s="149"/>
      <c r="P226" s="149"/>
      <c r="Q226" s="149"/>
      <c r="R226" s="149"/>
      <c r="S226" s="149"/>
      <c r="T226" s="149"/>
    </row>
    <row r="227" spans="1:20">
      <c r="A227" s="149"/>
      <c r="B227" s="149"/>
      <c r="C227" s="362"/>
      <c r="E227" s="356"/>
      <c r="F227" s="356"/>
      <c r="G227" s="374"/>
      <c r="H227" s="149"/>
      <c r="I227" s="149"/>
      <c r="J227" s="149"/>
      <c r="K227" s="149"/>
      <c r="L227" s="149"/>
      <c r="M227" s="149"/>
      <c r="N227" s="149"/>
      <c r="O227" s="149"/>
      <c r="P227" s="149"/>
      <c r="Q227" s="149"/>
      <c r="R227" s="149"/>
      <c r="S227" s="149"/>
      <c r="T227" s="149"/>
    </row>
    <row r="228" spans="1:20">
      <c r="A228" s="149"/>
      <c r="B228" s="149"/>
      <c r="C228" s="362"/>
      <c r="E228" s="356"/>
      <c r="F228" s="356"/>
      <c r="G228" s="374"/>
      <c r="H228" s="149"/>
      <c r="I228" s="149"/>
      <c r="J228" s="149"/>
      <c r="K228" s="149"/>
      <c r="L228" s="149"/>
      <c r="M228" s="149"/>
      <c r="N228" s="149"/>
      <c r="O228" s="149"/>
      <c r="P228" s="149"/>
      <c r="Q228" s="149"/>
      <c r="R228" s="149"/>
      <c r="S228" s="149"/>
      <c r="T228" s="149"/>
    </row>
    <row r="229" spans="1:20">
      <c r="A229" s="149"/>
      <c r="B229" s="149"/>
      <c r="C229" s="362"/>
      <c r="E229" s="356"/>
      <c r="F229" s="356"/>
      <c r="G229" s="374"/>
      <c r="H229" s="149"/>
      <c r="I229" s="149"/>
      <c r="J229" s="149"/>
      <c r="K229" s="149"/>
      <c r="L229" s="149"/>
      <c r="M229" s="149"/>
      <c r="N229" s="149"/>
      <c r="O229" s="149"/>
      <c r="P229" s="149"/>
      <c r="Q229" s="149"/>
      <c r="R229" s="149"/>
      <c r="S229" s="149"/>
      <c r="T229" s="149"/>
    </row>
    <row r="230" spans="1:20">
      <c r="A230" s="149"/>
      <c r="B230" s="149"/>
      <c r="C230" s="362"/>
      <c r="E230" s="356"/>
      <c r="F230" s="356"/>
      <c r="G230" s="374"/>
      <c r="H230" s="149"/>
      <c r="I230" s="149"/>
      <c r="J230" s="149"/>
      <c r="K230" s="149"/>
      <c r="L230" s="149"/>
      <c r="M230" s="149"/>
      <c r="N230" s="149"/>
      <c r="O230" s="149"/>
      <c r="P230" s="149"/>
      <c r="Q230" s="149"/>
      <c r="R230" s="149"/>
      <c r="S230" s="149"/>
      <c r="T230" s="149"/>
    </row>
    <row r="231" spans="1:20">
      <c r="A231" s="149"/>
      <c r="B231" s="149"/>
      <c r="C231" s="362"/>
      <c r="E231" s="356"/>
      <c r="F231" s="356"/>
      <c r="G231" s="374"/>
      <c r="H231" s="149"/>
      <c r="I231" s="149"/>
      <c r="J231" s="149"/>
      <c r="K231" s="149"/>
      <c r="L231" s="149"/>
      <c r="M231" s="149"/>
      <c r="N231" s="149"/>
      <c r="O231" s="149"/>
      <c r="P231" s="149"/>
      <c r="Q231" s="149"/>
      <c r="R231" s="149"/>
      <c r="S231" s="149"/>
      <c r="T231" s="149"/>
    </row>
    <row r="232" spans="1:20">
      <c r="A232" s="149"/>
      <c r="B232" s="149"/>
      <c r="C232" s="362"/>
      <c r="E232" s="356"/>
      <c r="F232" s="356"/>
      <c r="G232" s="374"/>
      <c r="H232" s="149"/>
      <c r="I232" s="149"/>
      <c r="J232" s="149"/>
      <c r="K232" s="149"/>
      <c r="L232" s="149"/>
      <c r="M232" s="149"/>
      <c r="N232" s="149"/>
      <c r="O232" s="149"/>
      <c r="P232" s="149"/>
      <c r="Q232" s="149"/>
      <c r="R232" s="149"/>
      <c r="S232" s="149"/>
      <c r="T232" s="149"/>
    </row>
    <row r="233" spans="1:20">
      <c r="A233" s="149"/>
      <c r="B233" s="149"/>
      <c r="C233" s="362"/>
      <c r="E233" s="356"/>
      <c r="F233" s="356"/>
      <c r="G233" s="374"/>
      <c r="H233" s="149"/>
      <c r="I233" s="149"/>
      <c r="J233" s="149"/>
      <c r="K233" s="149"/>
      <c r="L233" s="149"/>
      <c r="M233" s="149"/>
      <c r="N233" s="149"/>
      <c r="O233" s="149"/>
      <c r="P233" s="149"/>
      <c r="Q233" s="149"/>
      <c r="R233" s="149"/>
      <c r="S233" s="149"/>
      <c r="T233" s="149"/>
    </row>
    <row r="234" spans="1:20">
      <c r="A234" s="149"/>
      <c r="B234" s="149"/>
      <c r="C234" s="362"/>
      <c r="E234" s="356"/>
      <c r="F234" s="356"/>
      <c r="G234" s="374"/>
      <c r="H234" s="149"/>
      <c r="I234" s="149"/>
      <c r="J234" s="149"/>
      <c r="K234" s="149"/>
      <c r="L234" s="149"/>
      <c r="M234" s="149"/>
      <c r="N234" s="149"/>
      <c r="O234" s="149"/>
      <c r="P234" s="149"/>
      <c r="Q234" s="149"/>
      <c r="R234" s="149"/>
      <c r="S234" s="149"/>
      <c r="T234" s="149"/>
    </row>
    <row r="235" spans="1:20">
      <c r="A235" s="149"/>
      <c r="B235" s="149"/>
      <c r="C235" s="362"/>
      <c r="E235" s="356"/>
      <c r="F235" s="356"/>
      <c r="G235" s="374"/>
      <c r="H235" s="149"/>
      <c r="I235" s="149"/>
      <c r="J235" s="149"/>
      <c r="K235" s="149"/>
      <c r="L235" s="149"/>
      <c r="M235" s="149"/>
      <c r="N235" s="149"/>
      <c r="O235" s="149"/>
      <c r="P235" s="149"/>
      <c r="Q235" s="149"/>
      <c r="R235" s="149"/>
      <c r="S235" s="149"/>
      <c r="T235" s="149"/>
    </row>
    <row r="236" spans="1:20">
      <c r="A236" s="149"/>
      <c r="B236" s="149"/>
      <c r="C236" s="362"/>
      <c r="E236" s="356"/>
      <c r="F236" s="356"/>
      <c r="G236" s="374"/>
      <c r="H236" s="149"/>
      <c r="I236" s="149"/>
      <c r="J236" s="149"/>
      <c r="K236" s="149"/>
      <c r="L236" s="149"/>
      <c r="M236" s="149"/>
      <c r="N236" s="149"/>
      <c r="O236" s="149"/>
      <c r="P236" s="149"/>
      <c r="Q236" s="149"/>
      <c r="R236" s="149"/>
      <c r="S236" s="149"/>
      <c r="T236" s="149"/>
    </row>
    <row r="237" spans="1:20">
      <c r="A237" s="149"/>
      <c r="B237" s="149"/>
      <c r="C237" s="362"/>
      <c r="E237" s="356"/>
      <c r="F237" s="356"/>
      <c r="G237" s="374"/>
      <c r="H237" s="149"/>
      <c r="I237" s="149"/>
      <c r="J237" s="149"/>
      <c r="K237" s="149"/>
      <c r="L237" s="149"/>
      <c r="M237" s="149"/>
      <c r="N237" s="149"/>
      <c r="O237" s="149"/>
      <c r="P237" s="149"/>
      <c r="Q237" s="149"/>
      <c r="R237" s="149"/>
      <c r="S237" s="149"/>
      <c r="T237" s="149"/>
    </row>
    <row r="238" spans="1:20">
      <c r="A238" s="149"/>
      <c r="B238" s="149"/>
      <c r="C238" s="362"/>
      <c r="E238" s="356"/>
      <c r="F238" s="356"/>
      <c r="G238" s="374"/>
      <c r="H238" s="149"/>
      <c r="I238" s="149"/>
      <c r="J238" s="149"/>
      <c r="K238" s="149"/>
      <c r="L238" s="149"/>
      <c r="M238" s="149"/>
      <c r="N238" s="149"/>
      <c r="O238" s="149"/>
      <c r="P238" s="149"/>
      <c r="Q238" s="149"/>
      <c r="R238" s="149"/>
      <c r="S238" s="149"/>
      <c r="T238" s="149"/>
    </row>
    <row r="239" spans="1:20">
      <c r="A239" s="149"/>
      <c r="B239" s="149"/>
      <c r="C239" s="362"/>
      <c r="E239" s="356"/>
      <c r="F239" s="356"/>
      <c r="G239" s="374"/>
      <c r="H239" s="149"/>
      <c r="I239" s="149"/>
      <c r="J239" s="149"/>
      <c r="K239" s="149"/>
      <c r="L239" s="149"/>
      <c r="M239" s="149"/>
      <c r="N239" s="149"/>
      <c r="O239" s="149"/>
      <c r="P239" s="149"/>
      <c r="Q239" s="149"/>
      <c r="R239" s="149"/>
      <c r="S239" s="149"/>
      <c r="T239" s="149"/>
    </row>
    <row r="240" spans="1:20">
      <c r="A240" s="149"/>
      <c r="B240" s="149"/>
      <c r="C240" s="362"/>
      <c r="E240" s="356"/>
      <c r="F240" s="356"/>
      <c r="G240" s="374"/>
      <c r="H240" s="149"/>
      <c r="I240" s="149"/>
      <c r="J240" s="149"/>
      <c r="K240" s="149"/>
      <c r="L240" s="149"/>
      <c r="M240" s="149"/>
      <c r="N240" s="149"/>
      <c r="O240" s="149"/>
      <c r="P240" s="149"/>
      <c r="Q240" s="149"/>
      <c r="R240" s="149"/>
      <c r="S240" s="149"/>
      <c r="T240" s="149"/>
    </row>
    <row r="241" spans="1:20">
      <c r="A241" s="149"/>
      <c r="B241" s="149"/>
      <c r="C241" s="362"/>
      <c r="E241" s="356"/>
      <c r="F241" s="356"/>
      <c r="G241" s="374"/>
      <c r="H241" s="149"/>
      <c r="I241" s="149"/>
      <c r="J241" s="149"/>
      <c r="K241" s="149"/>
      <c r="L241" s="149"/>
      <c r="M241" s="149"/>
      <c r="N241" s="149"/>
      <c r="O241" s="149"/>
      <c r="P241" s="149"/>
      <c r="Q241" s="149"/>
      <c r="R241" s="149"/>
      <c r="S241" s="149"/>
      <c r="T241" s="149"/>
    </row>
    <row r="242" spans="1:20">
      <c r="A242" s="149"/>
      <c r="B242" s="149"/>
      <c r="C242" s="362"/>
      <c r="E242" s="356"/>
      <c r="F242" s="356"/>
      <c r="G242" s="374"/>
      <c r="H242" s="149"/>
      <c r="I242" s="149"/>
      <c r="J242" s="149"/>
      <c r="K242" s="149"/>
      <c r="L242" s="149"/>
      <c r="M242" s="149"/>
      <c r="N242" s="149"/>
      <c r="O242" s="149"/>
      <c r="P242" s="149"/>
      <c r="Q242" s="149"/>
      <c r="R242" s="149"/>
      <c r="S242" s="149"/>
      <c r="T242" s="149"/>
    </row>
    <row r="243" spans="1:20">
      <c r="A243" s="149"/>
      <c r="B243" s="149"/>
      <c r="C243" s="362"/>
      <c r="E243" s="356"/>
      <c r="F243" s="356"/>
      <c r="G243" s="374"/>
      <c r="H243" s="149"/>
      <c r="I243" s="149"/>
      <c r="J243" s="149"/>
      <c r="K243" s="149"/>
      <c r="L243" s="149"/>
      <c r="M243" s="149"/>
      <c r="N243" s="149"/>
      <c r="O243" s="149"/>
      <c r="P243" s="149"/>
      <c r="Q243" s="149"/>
      <c r="R243" s="149"/>
      <c r="S243" s="149"/>
      <c r="T243" s="149"/>
    </row>
    <row r="244" spans="1:20">
      <c r="A244" s="149"/>
      <c r="B244" s="149"/>
      <c r="C244" s="362"/>
      <c r="E244" s="356"/>
      <c r="F244" s="356"/>
      <c r="G244" s="374"/>
      <c r="H244" s="149"/>
      <c r="I244" s="149"/>
      <c r="J244" s="149"/>
      <c r="K244" s="149"/>
      <c r="L244" s="149"/>
      <c r="M244" s="149"/>
      <c r="N244" s="149"/>
      <c r="O244" s="149"/>
      <c r="P244" s="149"/>
      <c r="Q244" s="149"/>
      <c r="R244" s="149"/>
      <c r="S244" s="149"/>
      <c r="T244" s="149"/>
    </row>
    <row r="245" spans="1:20">
      <c r="A245" s="149"/>
      <c r="B245" s="149"/>
      <c r="C245" s="362"/>
      <c r="E245" s="356"/>
      <c r="F245" s="356"/>
      <c r="G245" s="374"/>
      <c r="H245" s="149"/>
      <c r="I245" s="149"/>
      <c r="J245" s="149"/>
      <c r="K245" s="149"/>
      <c r="L245" s="149"/>
      <c r="M245" s="149"/>
      <c r="N245" s="149"/>
      <c r="O245" s="149"/>
      <c r="P245" s="149"/>
      <c r="Q245" s="149"/>
      <c r="R245" s="149"/>
      <c r="S245" s="149"/>
      <c r="T245" s="149"/>
    </row>
    <row r="246" spans="1:20">
      <c r="A246" s="149"/>
      <c r="B246" s="149"/>
      <c r="C246" s="362"/>
      <c r="E246" s="356"/>
      <c r="F246" s="356"/>
      <c r="G246" s="374"/>
      <c r="H246" s="149"/>
      <c r="I246" s="149"/>
      <c r="J246" s="149"/>
      <c r="K246" s="149"/>
      <c r="L246" s="149"/>
      <c r="M246" s="149"/>
      <c r="N246" s="149"/>
      <c r="O246" s="149"/>
      <c r="P246" s="149"/>
      <c r="Q246" s="149"/>
      <c r="R246" s="149"/>
      <c r="S246" s="149"/>
      <c r="T246" s="149"/>
    </row>
    <row r="247" spans="1:20">
      <c r="A247" s="149"/>
      <c r="B247" s="149"/>
      <c r="C247" s="362"/>
      <c r="E247" s="356"/>
      <c r="F247" s="356"/>
      <c r="G247" s="374"/>
      <c r="H247" s="149"/>
      <c r="I247" s="149"/>
      <c r="J247" s="149"/>
      <c r="K247" s="149"/>
      <c r="L247" s="149"/>
      <c r="M247" s="149"/>
      <c r="N247" s="149"/>
      <c r="O247" s="149"/>
      <c r="P247" s="149"/>
      <c r="Q247" s="149"/>
      <c r="R247" s="149"/>
      <c r="S247" s="149"/>
      <c r="T247" s="149"/>
    </row>
    <row r="248" spans="1:20">
      <c r="A248" s="149"/>
      <c r="B248" s="149"/>
      <c r="C248" s="362"/>
      <c r="E248" s="356"/>
      <c r="F248" s="356"/>
      <c r="G248" s="374"/>
      <c r="H248" s="149"/>
      <c r="I248" s="149"/>
      <c r="J248" s="149"/>
      <c r="K248" s="149"/>
      <c r="L248" s="149"/>
      <c r="M248" s="149"/>
      <c r="N248" s="149"/>
      <c r="O248" s="149"/>
      <c r="P248" s="149"/>
      <c r="Q248" s="149"/>
      <c r="R248" s="149"/>
      <c r="S248" s="149"/>
      <c r="T248" s="149"/>
    </row>
    <row r="249" spans="1:20">
      <c r="A249" s="149"/>
      <c r="B249" s="149"/>
      <c r="C249" s="362"/>
      <c r="E249" s="356"/>
      <c r="F249" s="356"/>
      <c r="G249" s="374"/>
      <c r="H249" s="149"/>
      <c r="I249" s="149"/>
      <c r="J249" s="149"/>
      <c r="K249" s="149"/>
      <c r="L249" s="149"/>
      <c r="M249" s="149"/>
      <c r="N249" s="149"/>
      <c r="O249" s="149"/>
      <c r="P249" s="149"/>
      <c r="Q249" s="149"/>
      <c r="R249" s="149"/>
      <c r="S249" s="149"/>
      <c r="T249" s="149"/>
    </row>
    <row r="250" spans="1:20">
      <c r="A250" s="149"/>
      <c r="B250" s="149"/>
      <c r="C250" s="362"/>
      <c r="E250" s="356"/>
      <c r="F250" s="356"/>
      <c r="G250" s="374"/>
      <c r="H250" s="149"/>
      <c r="I250" s="149"/>
      <c r="J250" s="149"/>
      <c r="K250" s="149"/>
      <c r="L250" s="149"/>
      <c r="M250" s="149"/>
      <c r="N250" s="149"/>
      <c r="O250" s="149"/>
      <c r="P250" s="149"/>
      <c r="Q250" s="149"/>
      <c r="R250" s="149"/>
      <c r="S250" s="149"/>
      <c r="T250" s="149"/>
    </row>
    <row r="251" spans="1:20">
      <c r="A251" s="149"/>
      <c r="B251" s="149"/>
      <c r="C251" s="362"/>
      <c r="E251" s="356"/>
      <c r="F251" s="356"/>
      <c r="G251" s="374"/>
      <c r="H251" s="149"/>
      <c r="I251" s="149"/>
      <c r="J251" s="149"/>
      <c r="K251" s="149"/>
      <c r="L251" s="149"/>
      <c r="M251" s="149"/>
      <c r="N251" s="149"/>
      <c r="O251" s="149"/>
      <c r="P251" s="149"/>
      <c r="Q251" s="149"/>
      <c r="R251" s="149"/>
      <c r="S251" s="149"/>
      <c r="T251" s="149"/>
    </row>
    <row r="252" spans="1:20">
      <c r="A252" s="149"/>
      <c r="B252" s="149"/>
      <c r="C252" s="362"/>
      <c r="E252" s="356"/>
      <c r="F252" s="356"/>
      <c r="G252" s="374"/>
      <c r="H252" s="149"/>
      <c r="I252" s="149"/>
      <c r="J252" s="149"/>
      <c r="K252" s="149"/>
      <c r="L252" s="149"/>
      <c r="M252" s="149"/>
      <c r="N252" s="149"/>
      <c r="O252" s="149"/>
      <c r="P252" s="149"/>
      <c r="Q252" s="149"/>
      <c r="R252" s="149"/>
      <c r="S252" s="149"/>
      <c r="T252" s="149"/>
    </row>
    <row r="253" spans="1:20">
      <c r="A253" s="149"/>
      <c r="B253" s="149"/>
      <c r="C253" s="362"/>
      <c r="E253" s="356"/>
      <c r="F253" s="356"/>
      <c r="G253" s="374"/>
      <c r="H253" s="149"/>
      <c r="I253" s="149"/>
      <c r="J253" s="149"/>
      <c r="K253" s="149"/>
      <c r="L253" s="149"/>
      <c r="M253" s="149"/>
      <c r="N253" s="149"/>
      <c r="O253" s="149"/>
      <c r="P253" s="149"/>
      <c r="Q253" s="149"/>
      <c r="R253" s="149"/>
      <c r="S253" s="149"/>
      <c r="T253" s="149"/>
    </row>
    <row r="254" spans="1:20">
      <c r="A254" s="149"/>
      <c r="B254" s="149"/>
      <c r="C254" s="362"/>
      <c r="E254" s="356"/>
      <c r="F254" s="356"/>
      <c r="G254" s="374"/>
      <c r="H254" s="149"/>
      <c r="I254" s="149"/>
      <c r="J254" s="149"/>
      <c r="K254" s="149"/>
      <c r="L254" s="149"/>
      <c r="M254" s="149"/>
      <c r="N254" s="149"/>
      <c r="O254" s="149"/>
      <c r="P254" s="149"/>
      <c r="Q254" s="149"/>
      <c r="R254" s="149"/>
      <c r="S254" s="149"/>
      <c r="T254" s="149"/>
    </row>
    <row r="255" spans="1:20">
      <c r="A255" s="149"/>
      <c r="B255" s="149"/>
      <c r="C255" s="362"/>
      <c r="E255" s="356"/>
      <c r="F255" s="356"/>
      <c r="G255" s="374"/>
      <c r="H255" s="149"/>
      <c r="I255" s="149"/>
      <c r="J255" s="149"/>
      <c r="K255" s="149"/>
      <c r="L255" s="149"/>
      <c r="M255" s="149"/>
      <c r="N255" s="149"/>
      <c r="O255" s="149"/>
      <c r="P255" s="149"/>
      <c r="Q255" s="149"/>
      <c r="R255" s="149"/>
      <c r="S255" s="149"/>
      <c r="T255" s="149"/>
    </row>
    <row r="256" spans="1:20">
      <c r="A256" s="149"/>
      <c r="B256" s="149"/>
      <c r="C256" s="362"/>
      <c r="E256" s="356"/>
      <c r="F256" s="356"/>
      <c r="G256" s="374"/>
      <c r="H256" s="149"/>
      <c r="I256" s="149"/>
      <c r="J256" s="149"/>
      <c r="K256" s="149"/>
      <c r="L256" s="149"/>
      <c r="M256" s="149"/>
      <c r="N256" s="149"/>
      <c r="O256" s="149"/>
      <c r="P256" s="149"/>
      <c r="Q256" s="149"/>
      <c r="R256" s="149"/>
      <c r="S256" s="149"/>
      <c r="T256" s="149"/>
    </row>
    <row r="257" spans="1:20">
      <c r="A257" s="149"/>
      <c r="B257" s="149"/>
      <c r="C257" s="362"/>
      <c r="E257" s="356"/>
      <c r="F257" s="356"/>
      <c r="G257" s="374"/>
      <c r="H257" s="149"/>
      <c r="I257" s="149"/>
      <c r="J257" s="149"/>
      <c r="K257" s="149"/>
      <c r="L257" s="149"/>
      <c r="M257" s="149"/>
      <c r="N257" s="149"/>
      <c r="O257" s="149"/>
      <c r="P257" s="149"/>
      <c r="Q257" s="149"/>
      <c r="R257" s="149"/>
      <c r="S257" s="149"/>
      <c r="T257" s="149"/>
    </row>
    <row r="258" spans="1:20">
      <c r="A258" s="149"/>
      <c r="B258" s="149"/>
      <c r="C258" s="362"/>
      <c r="E258" s="356"/>
      <c r="F258" s="356"/>
      <c r="G258" s="374"/>
      <c r="H258" s="149"/>
      <c r="I258" s="149"/>
      <c r="J258" s="149"/>
      <c r="K258" s="149"/>
      <c r="L258" s="149"/>
      <c r="M258" s="149"/>
      <c r="N258" s="149"/>
      <c r="O258" s="149"/>
      <c r="P258" s="149"/>
      <c r="Q258" s="149"/>
      <c r="R258" s="149"/>
      <c r="S258" s="149"/>
      <c r="T258" s="149"/>
    </row>
    <row r="259" spans="1:20">
      <c r="A259" s="149"/>
      <c r="B259" s="149"/>
      <c r="C259" s="362"/>
      <c r="E259" s="356"/>
      <c r="F259" s="356"/>
      <c r="G259" s="374"/>
      <c r="H259" s="149"/>
      <c r="I259" s="149"/>
      <c r="J259" s="149"/>
      <c r="K259" s="149"/>
      <c r="L259" s="149"/>
      <c r="M259" s="149"/>
      <c r="N259" s="149"/>
      <c r="O259" s="149"/>
      <c r="P259" s="149"/>
      <c r="Q259" s="149"/>
      <c r="R259" s="149"/>
      <c r="S259" s="149"/>
      <c r="T259" s="149"/>
    </row>
    <row r="260" spans="1:20">
      <c r="A260" s="149"/>
      <c r="B260" s="149"/>
      <c r="C260" s="362"/>
      <c r="E260" s="356"/>
      <c r="F260" s="356"/>
      <c r="G260" s="374"/>
      <c r="H260" s="149"/>
      <c r="I260" s="149"/>
      <c r="J260" s="149"/>
      <c r="K260" s="149"/>
      <c r="L260" s="149"/>
      <c r="M260" s="149"/>
      <c r="N260" s="149"/>
      <c r="O260" s="149"/>
      <c r="P260" s="149"/>
      <c r="Q260" s="149"/>
      <c r="R260" s="149"/>
      <c r="S260" s="149"/>
      <c r="T260" s="149"/>
    </row>
    <row r="261" spans="1:20">
      <c r="A261" s="149"/>
      <c r="B261" s="149"/>
      <c r="C261" s="362"/>
      <c r="E261" s="356"/>
      <c r="F261" s="356"/>
      <c r="G261" s="374"/>
      <c r="H261" s="149"/>
      <c r="I261" s="149"/>
      <c r="J261" s="149"/>
      <c r="K261" s="149"/>
      <c r="L261" s="149"/>
      <c r="M261" s="149"/>
      <c r="N261" s="149"/>
      <c r="O261" s="149"/>
      <c r="P261" s="149"/>
      <c r="Q261" s="149"/>
      <c r="R261" s="149"/>
      <c r="S261" s="149"/>
      <c r="T261" s="149"/>
    </row>
    <row r="262" spans="1:20">
      <c r="A262" s="149"/>
      <c r="B262" s="149"/>
      <c r="C262" s="362"/>
      <c r="E262" s="356"/>
      <c r="F262" s="356"/>
      <c r="G262" s="374"/>
      <c r="H262" s="149"/>
      <c r="I262" s="149"/>
      <c r="J262" s="149"/>
      <c r="K262" s="149"/>
      <c r="L262" s="149"/>
      <c r="M262" s="149"/>
      <c r="N262" s="149"/>
      <c r="O262" s="149"/>
      <c r="P262" s="149"/>
      <c r="Q262" s="149"/>
      <c r="R262" s="149"/>
      <c r="S262" s="149"/>
      <c r="T262" s="149"/>
    </row>
    <row r="263" spans="1:20">
      <c r="A263" s="149"/>
      <c r="B263" s="149"/>
      <c r="C263" s="362"/>
      <c r="E263" s="356"/>
      <c r="F263" s="356"/>
      <c r="G263" s="374"/>
      <c r="H263" s="149"/>
      <c r="I263" s="149"/>
      <c r="J263" s="149"/>
      <c r="K263" s="149"/>
      <c r="L263" s="149"/>
      <c r="M263" s="149"/>
      <c r="N263" s="149"/>
      <c r="O263" s="149"/>
      <c r="P263" s="149"/>
      <c r="Q263" s="149"/>
      <c r="R263" s="149"/>
      <c r="S263" s="149"/>
      <c r="T263" s="149"/>
    </row>
    <row r="264" spans="1:20">
      <c r="A264" s="149"/>
      <c r="B264" s="149"/>
      <c r="C264" s="362"/>
      <c r="E264" s="356"/>
      <c r="F264" s="356"/>
      <c r="G264" s="374"/>
      <c r="H264" s="149"/>
      <c r="I264" s="149"/>
      <c r="J264" s="149"/>
      <c r="K264" s="149"/>
      <c r="L264" s="149"/>
      <c r="M264" s="149"/>
      <c r="N264" s="149"/>
      <c r="O264" s="149"/>
      <c r="P264" s="149"/>
      <c r="Q264" s="149"/>
      <c r="R264" s="149"/>
      <c r="S264" s="149"/>
      <c r="T264" s="149"/>
    </row>
    <row r="265" spans="1:20">
      <c r="A265" s="149"/>
      <c r="B265" s="149"/>
      <c r="C265" s="362"/>
      <c r="E265" s="356"/>
      <c r="F265" s="356"/>
      <c r="G265" s="374"/>
      <c r="H265" s="149"/>
      <c r="I265" s="149"/>
      <c r="J265" s="149"/>
      <c r="K265" s="149"/>
      <c r="L265" s="149"/>
      <c r="M265" s="149"/>
      <c r="N265" s="149"/>
      <c r="O265" s="149"/>
      <c r="P265" s="149"/>
      <c r="Q265" s="149"/>
      <c r="R265" s="149"/>
      <c r="S265" s="149"/>
      <c r="T265" s="149"/>
    </row>
    <row r="266" spans="1:20">
      <c r="A266" s="149"/>
      <c r="B266" s="149"/>
      <c r="C266" s="362"/>
      <c r="E266" s="356"/>
      <c r="F266" s="356"/>
      <c r="G266" s="374"/>
      <c r="H266" s="149"/>
      <c r="I266" s="149"/>
      <c r="J266" s="149"/>
      <c r="K266" s="149"/>
      <c r="L266" s="149"/>
      <c r="M266" s="149"/>
      <c r="N266" s="149"/>
      <c r="O266" s="149"/>
      <c r="P266" s="149"/>
      <c r="Q266" s="149"/>
      <c r="R266" s="149"/>
      <c r="S266" s="149"/>
      <c r="T266" s="149"/>
    </row>
    <row r="267" spans="1:20">
      <c r="A267" s="149"/>
      <c r="B267" s="149"/>
      <c r="C267" s="362"/>
      <c r="E267" s="356"/>
      <c r="F267" s="356"/>
      <c r="G267" s="374"/>
      <c r="H267" s="149"/>
      <c r="I267" s="149"/>
      <c r="J267" s="149"/>
      <c r="K267" s="149"/>
      <c r="L267" s="149"/>
      <c r="M267" s="149"/>
      <c r="N267" s="149"/>
      <c r="O267" s="149"/>
      <c r="P267" s="149"/>
      <c r="Q267" s="149"/>
      <c r="R267" s="149"/>
      <c r="S267" s="149"/>
      <c r="T267" s="149"/>
    </row>
    <row r="268" spans="1:20">
      <c r="A268" s="149"/>
      <c r="B268" s="149"/>
      <c r="C268" s="362"/>
      <c r="E268" s="356"/>
      <c r="F268" s="356"/>
      <c r="G268" s="374"/>
      <c r="H268" s="149"/>
      <c r="I268" s="149"/>
      <c r="J268" s="149"/>
      <c r="K268" s="149"/>
      <c r="L268" s="149"/>
      <c r="M268" s="149"/>
      <c r="N268" s="149"/>
      <c r="O268" s="149"/>
      <c r="P268" s="149"/>
      <c r="Q268" s="149"/>
      <c r="R268" s="149"/>
      <c r="S268" s="149"/>
      <c r="T268" s="149"/>
    </row>
    <row r="269" spans="1:20">
      <c r="A269" s="149"/>
      <c r="B269" s="149"/>
      <c r="C269" s="362"/>
      <c r="E269" s="356"/>
      <c r="F269" s="356"/>
      <c r="G269" s="374"/>
      <c r="H269" s="149"/>
      <c r="I269" s="149"/>
      <c r="J269" s="149"/>
      <c r="K269" s="149"/>
      <c r="L269" s="149"/>
      <c r="M269" s="149"/>
      <c r="N269" s="149"/>
      <c r="O269" s="149"/>
      <c r="P269" s="149"/>
      <c r="Q269" s="149"/>
      <c r="R269" s="149"/>
      <c r="S269" s="149"/>
      <c r="T269" s="149"/>
    </row>
    <row r="270" spans="1:20">
      <c r="A270" s="149"/>
      <c r="B270" s="149"/>
      <c r="C270" s="362"/>
      <c r="E270" s="356"/>
      <c r="F270" s="356"/>
      <c r="G270" s="374"/>
      <c r="H270" s="149"/>
      <c r="I270" s="149"/>
      <c r="J270" s="149"/>
      <c r="K270" s="149"/>
      <c r="L270" s="149"/>
      <c r="M270" s="149"/>
      <c r="N270" s="149"/>
      <c r="O270" s="149"/>
      <c r="P270" s="149"/>
      <c r="Q270" s="149"/>
      <c r="R270" s="149"/>
      <c r="S270" s="149"/>
      <c r="T270" s="149"/>
    </row>
    <row r="271" spans="1:20">
      <c r="A271" s="149"/>
      <c r="B271" s="149"/>
      <c r="C271" s="362"/>
      <c r="E271" s="356"/>
      <c r="F271" s="356"/>
      <c r="G271" s="374"/>
      <c r="H271" s="149"/>
      <c r="I271" s="149"/>
      <c r="J271" s="149"/>
      <c r="K271" s="149"/>
      <c r="L271" s="149"/>
      <c r="M271" s="149"/>
      <c r="N271" s="149"/>
      <c r="O271" s="149"/>
      <c r="P271" s="149"/>
      <c r="Q271" s="149"/>
      <c r="R271" s="149"/>
      <c r="S271" s="149"/>
      <c r="T271" s="149"/>
    </row>
    <row r="272" spans="1:20">
      <c r="A272" s="149"/>
      <c r="B272" s="149"/>
      <c r="C272" s="362"/>
      <c r="E272" s="356"/>
      <c r="F272" s="356"/>
      <c r="G272" s="374"/>
      <c r="H272" s="149"/>
      <c r="I272" s="149"/>
      <c r="J272" s="149"/>
      <c r="K272" s="149"/>
      <c r="L272" s="149"/>
      <c r="M272" s="149"/>
      <c r="N272" s="149"/>
      <c r="O272" s="149"/>
      <c r="P272" s="149"/>
      <c r="Q272" s="149"/>
      <c r="R272" s="149"/>
      <c r="S272" s="149"/>
      <c r="T272" s="149"/>
    </row>
    <row r="273" spans="1:20">
      <c r="A273" s="149"/>
      <c r="B273" s="149"/>
      <c r="C273" s="362"/>
      <c r="E273" s="356"/>
      <c r="F273" s="356"/>
      <c r="G273" s="374"/>
      <c r="H273" s="149"/>
      <c r="I273" s="149"/>
      <c r="J273" s="149"/>
      <c r="K273" s="149"/>
      <c r="L273" s="149"/>
      <c r="M273" s="149"/>
      <c r="N273" s="149"/>
      <c r="O273" s="149"/>
      <c r="P273" s="149"/>
      <c r="Q273" s="149"/>
      <c r="R273" s="149"/>
      <c r="S273" s="149"/>
      <c r="T273" s="149"/>
    </row>
    <row r="274" spans="1:20">
      <c r="A274" s="149"/>
      <c r="B274" s="149"/>
      <c r="C274" s="362"/>
      <c r="E274" s="356"/>
      <c r="F274" s="356"/>
      <c r="G274" s="374"/>
      <c r="H274" s="149"/>
      <c r="I274" s="149"/>
      <c r="J274" s="149"/>
      <c r="K274" s="149"/>
      <c r="L274" s="149"/>
      <c r="M274" s="149"/>
      <c r="N274" s="149"/>
      <c r="O274" s="149"/>
      <c r="P274" s="149"/>
      <c r="Q274" s="149"/>
      <c r="R274" s="149"/>
      <c r="S274" s="149"/>
      <c r="T274" s="149"/>
    </row>
    <row r="275" spans="1:20">
      <c r="A275" s="149"/>
      <c r="B275" s="149"/>
      <c r="C275" s="362"/>
      <c r="E275" s="356"/>
      <c r="F275" s="356"/>
      <c r="G275" s="374"/>
      <c r="H275" s="149"/>
      <c r="I275" s="149"/>
      <c r="J275" s="149"/>
      <c r="K275" s="149"/>
      <c r="L275" s="149"/>
      <c r="M275" s="149"/>
      <c r="N275" s="149"/>
      <c r="O275" s="149"/>
      <c r="P275" s="149"/>
      <c r="Q275" s="149"/>
      <c r="R275" s="149"/>
      <c r="S275" s="149"/>
      <c r="T275" s="149"/>
    </row>
    <row r="276" spans="1:20">
      <c r="A276" s="149"/>
      <c r="B276" s="149"/>
      <c r="C276" s="362"/>
      <c r="E276" s="356"/>
      <c r="F276" s="356"/>
      <c r="G276" s="374"/>
      <c r="H276" s="149"/>
      <c r="I276" s="149"/>
      <c r="J276" s="149"/>
      <c r="K276" s="149"/>
      <c r="L276" s="149"/>
      <c r="M276" s="149"/>
      <c r="N276" s="149"/>
      <c r="O276" s="149"/>
      <c r="P276" s="149"/>
      <c r="Q276" s="149"/>
      <c r="R276" s="149"/>
      <c r="S276" s="149"/>
      <c r="T276" s="149"/>
    </row>
    <row r="277" spans="1:20">
      <c r="A277" s="149"/>
      <c r="B277" s="149"/>
      <c r="C277" s="362"/>
      <c r="E277" s="356"/>
      <c r="F277" s="356"/>
      <c r="G277" s="374"/>
      <c r="H277" s="149"/>
      <c r="I277" s="149"/>
      <c r="J277" s="149"/>
      <c r="K277" s="149"/>
      <c r="L277" s="149"/>
      <c r="M277" s="149"/>
      <c r="N277" s="149"/>
      <c r="O277" s="149"/>
      <c r="P277" s="149"/>
      <c r="Q277" s="149"/>
      <c r="R277" s="149"/>
      <c r="S277" s="149"/>
      <c r="T277" s="149"/>
    </row>
    <row r="278" spans="1:20">
      <c r="A278" s="149"/>
      <c r="B278" s="149"/>
      <c r="C278" s="362"/>
      <c r="E278" s="356"/>
      <c r="F278" s="356"/>
      <c r="G278" s="374"/>
      <c r="H278" s="149"/>
      <c r="I278" s="149"/>
      <c r="J278" s="149"/>
      <c r="K278" s="149"/>
      <c r="L278" s="149"/>
      <c r="M278" s="149"/>
      <c r="N278" s="149"/>
      <c r="O278" s="149"/>
      <c r="P278" s="149"/>
      <c r="Q278" s="149"/>
      <c r="R278" s="149"/>
      <c r="S278" s="149"/>
      <c r="T278" s="149"/>
    </row>
    <row r="279" spans="1:20">
      <c r="A279" s="149"/>
      <c r="B279" s="149"/>
      <c r="C279" s="362"/>
      <c r="E279" s="356"/>
      <c r="F279" s="356"/>
      <c r="G279" s="374"/>
      <c r="H279" s="149"/>
      <c r="I279" s="149"/>
      <c r="J279" s="149"/>
      <c r="K279" s="149"/>
      <c r="L279" s="149"/>
      <c r="M279" s="149"/>
      <c r="N279" s="149"/>
      <c r="O279" s="149"/>
      <c r="P279" s="149"/>
      <c r="Q279" s="149"/>
      <c r="R279" s="149"/>
      <c r="S279" s="149"/>
      <c r="T279" s="149"/>
    </row>
    <row r="280" spans="1:20">
      <c r="A280" s="149"/>
      <c r="B280" s="149"/>
      <c r="C280" s="362"/>
      <c r="E280" s="356"/>
      <c r="F280" s="356"/>
      <c r="G280" s="374"/>
      <c r="H280" s="149"/>
      <c r="I280" s="149"/>
      <c r="J280" s="149"/>
      <c r="K280" s="149"/>
      <c r="L280" s="149"/>
      <c r="M280" s="149"/>
      <c r="N280" s="149"/>
      <c r="O280" s="149"/>
      <c r="P280" s="149"/>
      <c r="Q280" s="149"/>
      <c r="R280" s="149"/>
      <c r="S280" s="149"/>
      <c r="T280" s="149"/>
    </row>
    <row r="281" spans="1:20">
      <c r="A281" s="149"/>
      <c r="B281" s="149"/>
      <c r="C281" s="362"/>
      <c r="E281" s="356"/>
      <c r="F281" s="356"/>
      <c r="G281" s="374"/>
      <c r="H281" s="149"/>
      <c r="I281" s="149"/>
      <c r="J281" s="149"/>
      <c r="K281" s="149"/>
      <c r="L281" s="149"/>
      <c r="M281" s="149"/>
      <c r="N281" s="149"/>
      <c r="O281" s="149"/>
      <c r="P281" s="149"/>
      <c r="Q281" s="149"/>
      <c r="R281" s="149"/>
      <c r="S281" s="149"/>
      <c r="T281" s="149"/>
    </row>
    <row r="282" spans="1:20">
      <c r="A282" s="149"/>
      <c r="B282" s="149"/>
      <c r="C282" s="362"/>
      <c r="E282" s="356"/>
      <c r="F282" s="356"/>
      <c r="G282" s="374"/>
      <c r="H282" s="149"/>
      <c r="I282" s="149"/>
      <c r="J282" s="149"/>
      <c r="K282" s="149"/>
      <c r="L282" s="149"/>
      <c r="M282" s="149"/>
      <c r="N282" s="149"/>
      <c r="O282" s="149"/>
      <c r="P282" s="149"/>
      <c r="Q282" s="149"/>
      <c r="R282" s="149"/>
      <c r="S282" s="149"/>
      <c r="T282" s="149"/>
    </row>
    <row r="283" spans="1:20">
      <c r="A283" s="149"/>
      <c r="B283" s="149"/>
      <c r="C283" s="362"/>
      <c r="E283" s="356"/>
      <c r="F283" s="356"/>
      <c r="G283" s="374"/>
      <c r="H283" s="149"/>
      <c r="I283" s="149"/>
      <c r="J283" s="149"/>
      <c r="K283" s="149"/>
      <c r="L283" s="149"/>
      <c r="M283" s="149"/>
      <c r="N283" s="149"/>
      <c r="O283" s="149"/>
      <c r="P283" s="149"/>
      <c r="Q283" s="149"/>
      <c r="R283" s="149"/>
      <c r="S283" s="149"/>
      <c r="T283" s="149"/>
    </row>
    <row r="284" spans="1:20">
      <c r="A284" s="149"/>
      <c r="B284" s="149"/>
      <c r="C284" s="362"/>
      <c r="E284" s="356"/>
      <c r="F284" s="356"/>
      <c r="G284" s="374"/>
      <c r="H284" s="149"/>
      <c r="I284" s="149"/>
      <c r="J284" s="149"/>
      <c r="K284" s="149"/>
      <c r="L284" s="149"/>
      <c r="M284" s="149"/>
      <c r="N284" s="149"/>
      <c r="O284" s="149"/>
      <c r="P284" s="149"/>
      <c r="Q284" s="149"/>
      <c r="R284" s="149"/>
      <c r="S284" s="149"/>
      <c r="T284" s="149"/>
    </row>
    <row r="285" spans="1:20">
      <c r="A285" s="149"/>
      <c r="B285" s="149"/>
      <c r="C285" s="362"/>
      <c r="E285" s="356"/>
      <c r="F285" s="356"/>
      <c r="G285" s="374"/>
      <c r="H285" s="149"/>
      <c r="I285" s="149"/>
      <c r="J285" s="149"/>
      <c r="K285" s="149"/>
      <c r="L285" s="149"/>
      <c r="M285" s="149"/>
      <c r="N285" s="149"/>
      <c r="O285" s="149"/>
      <c r="P285" s="149"/>
      <c r="Q285" s="149"/>
      <c r="R285" s="149"/>
      <c r="S285" s="149"/>
      <c r="T285" s="149"/>
    </row>
    <row r="286" spans="1:20">
      <c r="A286" s="149"/>
      <c r="B286" s="149"/>
      <c r="C286" s="362"/>
      <c r="E286" s="356"/>
      <c r="F286" s="356"/>
      <c r="G286" s="374"/>
      <c r="H286" s="149"/>
      <c r="I286" s="149"/>
      <c r="J286" s="149"/>
      <c r="K286" s="149"/>
      <c r="L286" s="149"/>
      <c r="M286" s="149"/>
      <c r="N286" s="149"/>
      <c r="O286" s="149"/>
      <c r="P286" s="149"/>
      <c r="Q286" s="149"/>
      <c r="R286" s="149"/>
      <c r="S286" s="149"/>
      <c r="T286" s="149"/>
    </row>
    <row r="287" spans="1:20">
      <c r="A287" s="149"/>
      <c r="B287" s="149"/>
      <c r="C287" s="362"/>
      <c r="E287" s="356"/>
      <c r="F287" s="356"/>
      <c r="G287" s="374"/>
      <c r="H287" s="149"/>
      <c r="I287" s="149"/>
      <c r="J287" s="149"/>
      <c r="K287" s="149"/>
      <c r="L287" s="149"/>
      <c r="M287" s="149"/>
      <c r="N287" s="149"/>
      <c r="O287" s="149"/>
      <c r="P287" s="149"/>
      <c r="Q287" s="149"/>
      <c r="R287" s="149"/>
      <c r="S287" s="149"/>
      <c r="T287" s="149"/>
    </row>
    <row r="288" spans="1:20">
      <c r="A288" s="149"/>
      <c r="B288" s="149"/>
      <c r="C288" s="362"/>
      <c r="E288" s="356"/>
      <c r="F288" s="356"/>
      <c r="G288" s="374"/>
      <c r="H288" s="149"/>
      <c r="I288" s="149"/>
      <c r="J288" s="149"/>
      <c r="K288" s="149"/>
      <c r="L288" s="149"/>
      <c r="M288" s="149"/>
      <c r="N288" s="149"/>
      <c r="O288" s="149"/>
      <c r="P288" s="149"/>
      <c r="Q288" s="149"/>
      <c r="R288" s="149"/>
      <c r="S288" s="149"/>
      <c r="T288" s="149"/>
    </row>
    <row r="289" spans="1:20">
      <c r="A289" s="149"/>
      <c r="B289" s="149"/>
      <c r="C289" s="362"/>
      <c r="E289" s="356"/>
      <c r="F289" s="356"/>
      <c r="G289" s="374"/>
      <c r="H289" s="149"/>
      <c r="I289" s="149"/>
      <c r="J289" s="149"/>
      <c r="K289" s="149"/>
      <c r="L289" s="149"/>
      <c r="M289" s="149"/>
      <c r="N289" s="149"/>
      <c r="O289" s="149"/>
      <c r="P289" s="149"/>
      <c r="Q289" s="149"/>
      <c r="R289" s="149"/>
      <c r="S289" s="149"/>
      <c r="T289" s="149"/>
    </row>
    <row r="290" spans="1:20">
      <c r="A290" s="149"/>
      <c r="B290" s="149"/>
      <c r="C290" s="362"/>
      <c r="E290" s="356"/>
      <c r="F290" s="356"/>
      <c r="G290" s="374"/>
      <c r="H290" s="149"/>
      <c r="I290" s="149"/>
      <c r="J290" s="149"/>
      <c r="K290" s="149"/>
      <c r="L290" s="149"/>
      <c r="M290" s="149"/>
      <c r="N290" s="149"/>
      <c r="O290" s="149"/>
      <c r="P290" s="149"/>
      <c r="Q290" s="149"/>
      <c r="R290" s="149"/>
      <c r="S290" s="149"/>
      <c r="T290" s="149"/>
    </row>
    <row r="291" spans="1:20">
      <c r="A291" s="149"/>
      <c r="B291" s="149"/>
      <c r="C291" s="362"/>
      <c r="E291" s="356"/>
      <c r="F291" s="356"/>
      <c r="G291" s="374"/>
      <c r="H291" s="149"/>
      <c r="I291" s="149"/>
      <c r="J291" s="149"/>
      <c r="K291" s="149"/>
      <c r="L291" s="149"/>
      <c r="M291" s="149"/>
      <c r="N291" s="149"/>
      <c r="O291" s="149"/>
      <c r="P291" s="149"/>
      <c r="Q291" s="149"/>
      <c r="R291" s="149"/>
      <c r="S291" s="149"/>
      <c r="T291" s="149"/>
    </row>
    <row r="292" spans="1:20">
      <c r="A292" s="149"/>
      <c r="B292" s="149"/>
      <c r="C292" s="362"/>
      <c r="E292" s="356"/>
      <c r="F292" s="356"/>
      <c r="G292" s="374"/>
      <c r="H292" s="149"/>
      <c r="I292" s="149"/>
      <c r="J292" s="149"/>
      <c r="K292" s="149"/>
      <c r="L292" s="149"/>
      <c r="M292" s="149"/>
      <c r="N292" s="149"/>
      <c r="O292" s="149"/>
      <c r="P292" s="149"/>
      <c r="Q292" s="149"/>
      <c r="R292" s="149"/>
      <c r="S292" s="149"/>
      <c r="T292" s="149"/>
    </row>
    <row r="293" spans="1:20">
      <c r="A293" s="149"/>
      <c r="B293" s="149"/>
      <c r="C293" s="362"/>
      <c r="E293" s="356"/>
      <c r="F293" s="356"/>
      <c r="G293" s="374"/>
      <c r="H293" s="149"/>
      <c r="I293" s="149"/>
      <c r="J293" s="149"/>
      <c r="K293" s="149"/>
      <c r="L293" s="149"/>
      <c r="M293" s="149"/>
      <c r="N293" s="149"/>
      <c r="O293" s="149"/>
      <c r="P293" s="149"/>
      <c r="Q293" s="149"/>
      <c r="R293" s="149"/>
      <c r="S293" s="149"/>
      <c r="T293" s="149"/>
    </row>
    <row r="294" spans="1:20">
      <c r="A294" s="149"/>
      <c r="B294" s="149"/>
      <c r="C294" s="362"/>
      <c r="E294" s="356"/>
      <c r="F294" s="356"/>
      <c r="G294" s="374"/>
      <c r="H294" s="149"/>
      <c r="I294" s="149"/>
      <c r="J294" s="149"/>
      <c r="K294" s="149"/>
      <c r="L294" s="149"/>
      <c r="M294" s="149"/>
      <c r="N294" s="149"/>
      <c r="O294" s="149"/>
      <c r="P294" s="149"/>
      <c r="Q294" s="149"/>
      <c r="R294" s="149"/>
      <c r="S294" s="149"/>
      <c r="T294" s="149"/>
    </row>
    <row r="295" spans="1:20">
      <c r="A295" s="149"/>
      <c r="B295" s="149"/>
      <c r="C295" s="362"/>
      <c r="E295" s="356"/>
      <c r="F295" s="356"/>
      <c r="G295" s="374"/>
      <c r="H295" s="149"/>
      <c r="I295" s="149"/>
      <c r="J295" s="149"/>
      <c r="K295" s="149"/>
      <c r="L295" s="149"/>
      <c r="M295" s="149"/>
      <c r="N295" s="149"/>
      <c r="O295" s="149"/>
      <c r="P295" s="149"/>
      <c r="Q295" s="149"/>
      <c r="R295" s="149"/>
      <c r="S295" s="149"/>
      <c r="T295" s="149"/>
    </row>
    <row r="296" spans="1:20">
      <c r="A296" s="149"/>
      <c r="B296" s="149"/>
      <c r="C296" s="362"/>
      <c r="E296" s="356"/>
      <c r="F296" s="356"/>
      <c r="G296" s="374"/>
      <c r="H296" s="149"/>
      <c r="I296" s="149"/>
      <c r="J296" s="149"/>
      <c r="K296" s="149"/>
      <c r="L296" s="149"/>
      <c r="M296" s="149"/>
      <c r="N296" s="149"/>
      <c r="O296" s="149"/>
      <c r="P296" s="149"/>
      <c r="Q296" s="149"/>
      <c r="R296" s="149"/>
      <c r="S296" s="149"/>
      <c r="T296" s="149"/>
    </row>
    <row r="297" spans="1:20">
      <c r="A297" s="149"/>
      <c r="B297" s="149"/>
      <c r="C297" s="362"/>
      <c r="E297" s="356"/>
      <c r="F297" s="356"/>
      <c r="G297" s="374"/>
      <c r="H297" s="149"/>
      <c r="I297" s="149"/>
      <c r="J297" s="149"/>
      <c r="K297" s="149"/>
      <c r="L297" s="149"/>
      <c r="M297" s="149"/>
      <c r="N297" s="149"/>
      <c r="O297" s="149"/>
      <c r="P297" s="149"/>
      <c r="Q297" s="149"/>
      <c r="R297" s="149"/>
      <c r="S297" s="149"/>
      <c r="T297" s="149"/>
    </row>
    <row r="298" spans="1:20">
      <c r="A298" s="149"/>
      <c r="B298" s="149"/>
      <c r="C298" s="362"/>
      <c r="E298" s="356"/>
      <c r="F298" s="356"/>
      <c r="G298" s="374"/>
      <c r="H298" s="149"/>
      <c r="I298" s="149"/>
      <c r="J298" s="149"/>
      <c r="K298" s="149"/>
      <c r="L298" s="149"/>
      <c r="M298" s="149"/>
      <c r="N298" s="149"/>
      <c r="O298" s="149"/>
      <c r="P298" s="149"/>
      <c r="Q298" s="149"/>
      <c r="R298" s="149"/>
      <c r="S298" s="149"/>
      <c r="T298" s="149"/>
    </row>
    <row r="299" spans="1:20">
      <c r="A299" s="149"/>
      <c r="B299" s="149"/>
      <c r="C299" s="362"/>
      <c r="E299" s="356"/>
      <c r="F299" s="356"/>
      <c r="G299" s="374"/>
      <c r="H299" s="149"/>
      <c r="I299" s="149"/>
      <c r="J299" s="149"/>
      <c r="K299" s="149"/>
      <c r="L299" s="149"/>
      <c r="M299" s="149"/>
      <c r="N299" s="149"/>
      <c r="O299" s="149"/>
      <c r="P299" s="149"/>
      <c r="Q299" s="149"/>
      <c r="R299" s="149"/>
      <c r="S299" s="149"/>
      <c r="T299" s="149"/>
    </row>
    <row r="300" spans="1:20">
      <c r="A300" s="149"/>
      <c r="B300" s="149"/>
      <c r="C300" s="362"/>
      <c r="E300" s="356"/>
      <c r="F300" s="356"/>
      <c r="G300" s="374"/>
      <c r="H300" s="149"/>
      <c r="I300" s="149"/>
      <c r="J300" s="149"/>
      <c r="K300" s="149"/>
      <c r="L300" s="149"/>
      <c r="M300" s="149"/>
      <c r="N300" s="149"/>
      <c r="O300" s="149"/>
      <c r="P300" s="149"/>
      <c r="Q300" s="149"/>
      <c r="R300" s="149"/>
      <c r="S300" s="149"/>
      <c r="T300" s="149"/>
    </row>
    <row r="301" spans="1:20">
      <c r="A301" s="149"/>
      <c r="B301" s="149"/>
      <c r="C301" s="362"/>
      <c r="E301" s="356"/>
      <c r="F301" s="356"/>
      <c r="G301" s="374"/>
      <c r="H301" s="149"/>
      <c r="I301" s="149"/>
      <c r="J301" s="149"/>
      <c r="K301" s="149"/>
      <c r="L301" s="149"/>
      <c r="M301" s="149"/>
      <c r="N301" s="149"/>
      <c r="O301" s="149"/>
      <c r="P301" s="149"/>
      <c r="Q301" s="149"/>
      <c r="R301" s="149"/>
      <c r="S301" s="149"/>
      <c r="T301" s="149"/>
    </row>
    <row r="302" spans="1:20">
      <c r="A302" s="149"/>
      <c r="B302" s="149"/>
      <c r="C302" s="362"/>
      <c r="E302" s="356"/>
      <c r="F302" s="356"/>
      <c r="G302" s="374"/>
      <c r="H302" s="149"/>
      <c r="I302" s="149"/>
      <c r="J302" s="149"/>
      <c r="K302" s="149"/>
      <c r="L302" s="149"/>
      <c r="M302" s="149"/>
      <c r="N302" s="149"/>
      <c r="O302" s="149"/>
      <c r="P302" s="149"/>
      <c r="Q302" s="149"/>
      <c r="R302" s="149"/>
      <c r="S302" s="149"/>
      <c r="T302" s="149"/>
    </row>
    <row r="303" spans="1:20">
      <c r="A303" s="149"/>
      <c r="B303" s="149"/>
      <c r="C303" s="362"/>
      <c r="E303" s="356"/>
      <c r="F303" s="356"/>
      <c r="G303" s="374"/>
      <c r="H303" s="149"/>
      <c r="I303" s="149"/>
      <c r="J303" s="149"/>
      <c r="K303" s="149"/>
      <c r="L303" s="149"/>
      <c r="M303" s="149"/>
      <c r="N303" s="149"/>
      <c r="O303" s="149"/>
      <c r="P303" s="149"/>
      <c r="Q303" s="149"/>
      <c r="R303" s="149"/>
      <c r="S303" s="149"/>
      <c r="T303" s="149"/>
    </row>
    <row r="304" spans="1:20">
      <c r="A304" s="149"/>
      <c r="B304" s="149"/>
      <c r="C304" s="362"/>
      <c r="E304" s="356"/>
      <c r="F304" s="356"/>
      <c r="G304" s="374"/>
      <c r="H304" s="149"/>
      <c r="I304" s="149"/>
      <c r="J304" s="149"/>
      <c r="K304" s="149"/>
      <c r="L304" s="149"/>
      <c r="M304" s="149"/>
      <c r="N304" s="149"/>
      <c r="O304" s="149"/>
      <c r="P304" s="149"/>
      <c r="Q304" s="149"/>
      <c r="R304" s="149"/>
      <c r="S304" s="149"/>
      <c r="T304" s="149"/>
    </row>
    <row r="305" spans="1:20">
      <c r="A305" s="149"/>
      <c r="B305" s="149"/>
      <c r="C305" s="362"/>
      <c r="E305" s="356"/>
      <c r="F305" s="356"/>
      <c r="G305" s="374"/>
      <c r="H305" s="149"/>
      <c r="I305" s="149"/>
      <c r="J305" s="149"/>
      <c r="K305" s="149"/>
      <c r="L305" s="149"/>
      <c r="M305" s="149"/>
      <c r="N305" s="149"/>
      <c r="O305" s="149"/>
      <c r="P305" s="149"/>
      <c r="Q305" s="149"/>
      <c r="R305" s="149"/>
      <c r="S305" s="149"/>
      <c r="T305" s="149"/>
    </row>
    <row r="306" spans="1:20">
      <c r="A306" s="149"/>
      <c r="B306" s="149"/>
      <c r="C306" s="362"/>
      <c r="E306" s="356"/>
      <c r="F306" s="356"/>
      <c r="G306" s="374"/>
      <c r="H306" s="149"/>
      <c r="I306" s="149"/>
      <c r="J306" s="149"/>
      <c r="K306" s="149"/>
      <c r="L306" s="149"/>
      <c r="M306" s="149"/>
      <c r="N306" s="149"/>
      <c r="O306" s="149"/>
      <c r="P306" s="149"/>
      <c r="Q306" s="149"/>
      <c r="R306" s="149"/>
      <c r="S306" s="149"/>
      <c r="T306" s="149"/>
    </row>
    <row r="307" spans="1:20">
      <c r="A307" s="149"/>
      <c r="B307" s="149"/>
      <c r="C307" s="362"/>
      <c r="E307" s="356"/>
      <c r="F307" s="356"/>
      <c r="G307" s="374"/>
      <c r="H307" s="149"/>
      <c r="I307" s="149"/>
      <c r="J307" s="149"/>
      <c r="K307" s="149"/>
      <c r="L307" s="149"/>
      <c r="M307" s="149"/>
      <c r="N307" s="149"/>
      <c r="O307" s="149"/>
      <c r="P307" s="149"/>
      <c r="Q307" s="149"/>
      <c r="R307" s="149"/>
      <c r="S307" s="149"/>
      <c r="T307" s="149"/>
    </row>
    <row r="308" spans="1:20">
      <c r="A308" s="149"/>
      <c r="B308" s="149"/>
      <c r="C308" s="362"/>
      <c r="E308" s="356"/>
      <c r="F308" s="356"/>
      <c r="G308" s="374"/>
      <c r="H308" s="149"/>
      <c r="I308" s="149"/>
      <c r="J308" s="149"/>
      <c r="K308" s="149"/>
      <c r="L308" s="149"/>
      <c r="M308" s="149"/>
      <c r="N308" s="149"/>
      <c r="O308" s="149"/>
      <c r="P308" s="149"/>
      <c r="Q308" s="149"/>
      <c r="R308" s="149"/>
      <c r="S308" s="149"/>
      <c r="T308" s="149"/>
    </row>
    <row r="309" spans="1:20">
      <c r="A309" s="149"/>
      <c r="B309" s="149"/>
      <c r="C309" s="362"/>
      <c r="E309" s="356"/>
      <c r="F309" s="356"/>
      <c r="G309" s="374"/>
      <c r="H309" s="149"/>
      <c r="I309" s="149"/>
      <c r="J309" s="149"/>
      <c r="K309" s="149"/>
      <c r="L309" s="149"/>
      <c r="M309" s="149"/>
      <c r="N309" s="149"/>
      <c r="O309" s="149"/>
      <c r="P309" s="149"/>
      <c r="Q309" s="149"/>
      <c r="R309" s="149"/>
      <c r="S309" s="149"/>
      <c r="T309" s="149"/>
    </row>
    <row r="310" spans="1:20">
      <c r="A310" s="149"/>
      <c r="B310" s="149"/>
      <c r="C310" s="362"/>
      <c r="E310" s="356"/>
      <c r="F310" s="356"/>
      <c r="G310" s="374"/>
      <c r="H310" s="149"/>
      <c r="I310" s="149"/>
      <c r="J310" s="149"/>
      <c r="K310" s="149"/>
      <c r="L310" s="149"/>
      <c r="M310" s="149"/>
      <c r="N310" s="149"/>
      <c r="O310" s="149"/>
      <c r="P310" s="149"/>
      <c r="Q310" s="149"/>
      <c r="R310" s="149"/>
      <c r="S310" s="149"/>
      <c r="T310" s="149"/>
    </row>
    <row r="311" spans="1:20">
      <c r="A311" s="149"/>
      <c r="B311" s="149"/>
      <c r="C311" s="362"/>
      <c r="E311" s="356"/>
      <c r="F311" s="356"/>
      <c r="G311" s="374"/>
      <c r="H311" s="149"/>
      <c r="I311" s="149"/>
      <c r="J311" s="149"/>
      <c r="K311" s="149"/>
      <c r="L311" s="149"/>
      <c r="M311" s="149"/>
      <c r="N311" s="149"/>
      <c r="O311" s="149"/>
      <c r="P311" s="149"/>
      <c r="Q311" s="149"/>
      <c r="R311" s="149"/>
      <c r="S311" s="149"/>
      <c r="T311" s="149"/>
    </row>
    <row r="312" spans="1:20">
      <c r="A312" s="149"/>
      <c r="B312" s="149"/>
      <c r="C312" s="362"/>
      <c r="E312" s="356"/>
      <c r="F312" s="356"/>
      <c r="G312" s="374"/>
      <c r="H312" s="149"/>
      <c r="I312" s="149"/>
      <c r="J312" s="149"/>
      <c r="K312" s="149"/>
      <c r="L312" s="149"/>
      <c r="M312" s="149"/>
      <c r="N312" s="149"/>
      <c r="O312" s="149"/>
      <c r="P312" s="149"/>
      <c r="Q312" s="149"/>
      <c r="R312" s="149"/>
      <c r="S312" s="149"/>
      <c r="T312" s="149"/>
    </row>
    <row r="313" spans="1:20">
      <c r="A313" s="149"/>
      <c r="B313" s="149"/>
      <c r="C313" s="362"/>
      <c r="E313" s="356"/>
      <c r="F313" s="356"/>
      <c r="G313" s="374"/>
      <c r="H313" s="149"/>
      <c r="I313" s="149"/>
      <c r="J313" s="149"/>
      <c r="K313" s="149"/>
      <c r="L313" s="149"/>
      <c r="M313" s="149"/>
      <c r="N313" s="149"/>
      <c r="O313" s="149"/>
      <c r="P313" s="149"/>
      <c r="Q313" s="149"/>
      <c r="R313" s="149"/>
      <c r="S313" s="149"/>
      <c r="T313" s="149"/>
    </row>
    <row r="314" spans="1:20">
      <c r="A314" s="149"/>
      <c r="B314" s="149"/>
      <c r="C314" s="362"/>
      <c r="E314" s="356"/>
      <c r="F314" s="356"/>
      <c r="G314" s="374"/>
      <c r="H314" s="149"/>
      <c r="I314" s="149"/>
      <c r="J314" s="149"/>
      <c r="K314" s="149"/>
      <c r="L314" s="149"/>
      <c r="M314" s="149"/>
      <c r="N314" s="149"/>
      <c r="O314" s="149"/>
      <c r="P314" s="149"/>
      <c r="Q314" s="149"/>
      <c r="R314" s="149"/>
      <c r="S314" s="149"/>
      <c r="T314" s="149"/>
    </row>
    <row r="315" spans="1:20">
      <c r="A315" s="149"/>
      <c r="B315" s="149"/>
      <c r="C315" s="362"/>
      <c r="E315" s="356"/>
      <c r="F315" s="356"/>
      <c r="G315" s="374"/>
      <c r="H315" s="149"/>
      <c r="I315" s="149"/>
      <c r="J315" s="149"/>
      <c r="K315" s="149"/>
      <c r="L315" s="149"/>
      <c r="M315" s="149"/>
      <c r="N315" s="149"/>
      <c r="O315" s="149"/>
      <c r="P315" s="149"/>
      <c r="Q315" s="149"/>
      <c r="R315" s="149"/>
      <c r="S315" s="149"/>
      <c r="T315" s="149"/>
    </row>
    <row r="316" spans="1:20">
      <c r="A316" s="149"/>
      <c r="B316" s="149"/>
      <c r="C316" s="362"/>
      <c r="E316" s="356"/>
      <c r="F316" s="356"/>
      <c r="G316" s="374"/>
      <c r="H316" s="149"/>
      <c r="I316" s="149"/>
      <c r="J316" s="149"/>
      <c r="K316" s="149"/>
      <c r="L316" s="149"/>
      <c r="M316" s="149"/>
      <c r="N316" s="149"/>
      <c r="O316" s="149"/>
      <c r="P316" s="149"/>
      <c r="Q316" s="149"/>
      <c r="R316" s="149"/>
      <c r="S316" s="149"/>
      <c r="T316" s="149"/>
    </row>
    <row r="317" spans="1:20">
      <c r="A317" s="149"/>
      <c r="B317" s="149"/>
      <c r="C317" s="362"/>
      <c r="E317" s="356"/>
      <c r="F317" s="356"/>
      <c r="G317" s="374"/>
      <c r="H317" s="149"/>
      <c r="I317" s="149"/>
      <c r="J317" s="149"/>
      <c r="K317" s="149"/>
      <c r="L317" s="149"/>
      <c r="M317" s="149"/>
      <c r="N317" s="149"/>
      <c r="O317" s="149"/>
      <c r="P317" s="149"/>
      <c r="Q317" s="149"/>
      <c r="R317" s="149"/>
      <c r="S317" s="149"/>
      <c r="T317" s="149"/>
    </row>
    <row r="318" spans="1:20">
      <c r="A318" s="149"/>
      <c r="B318" s="149"/>
      <c r="C318" s="362"/>
      <c r="E318" s="356"/>
      <c r="F318" s="356"/>
      <c r="G318" s="374"/>
      <c r="H318" s="149"/>
      <c r="I318" s="149"/>
      <c r="J318" s="149"/>
      <c r="K318" s="149"/>
      <c r="L318" s="149"/>
      <c r="M318" s="149"/>
      <c r="N318" s="149"/>
      <c r="O318" s="149"/>
      <c r="P318" s="149"/>
      <c r="Q318" s="149"/>
      <c r="R318" s="149"/>
      <c r="S318" s="149"/>
      <c r="T318" s="149"/>
    </row>
    <row r="319" spans="1:20">
      <c r="A319" s="149"/>
      <c r="B319" s="149"/>
      <c r="C319" s="362"/>
      <c r="E319" s="356"/>
      <c r="F319" s="356"/>
      <c r="G319" s="374"/>
      <c r="H319" s="149"/>
      <c r="I319" s="149"/>
      <c r="J319" s="149"/>
      <c r="K319" s="149"/>
      <c r="L319" s="149"/>
      <c r="M319" s="149"/>
      <c r="N319" s="149"/>
      <c r="O319" s="149"/>
      <c r="P319" s="149"/>
      <c r="Q319" s="149"/>
      <c r="R319" s="149"/>
      <c r="S319" s="149"/>
      <c r="T319" s="149"/>
    </row>
    <row r="320" spans="1:20">
      <c r="A320" s="149"/>
      <c r="B320" s="149"/>
      <c r="C320" s="362"/>
      <c r="E320" s="356"/>
      <c r="F320" s="356"/>
      <c r="G320" s="374"/>
      <c r="H320" s="149"/>
      <c r="I320" s="149"/>
      <c r="J320" s="149"/>
      <c r="K320" s="149"/>
      <c r="L320" s="149"/>
      <c r="M320" s="149"/>
      <c r="N320" s="149"/>
      <c r="O320" s="149"/>
      <c r="P320" s="149"/>
      <c r="Q320" s="149"/>
      <c r="R320" s="149"/>
      <c r="S320" s="149"/>
      <c r="T320" s="149"/>
    </row>
    <row r="321" spans="1:20">
      <c r="A321" s="149"/>
      <c r="B321" s="149"/>
      <c r="C321" s="362"/>
      <c r="E321" s="356"/>
      <c r="F321" s="356"/>
      <c r="G321" s="374"/>
      <c r="H321" s="149"/>
      <c r="I321" s="149"/>
      <c r="J321" s="149"/>
      <c r="K321" s="149"/>
      <c r="L321" s="149"/>
      <c r="M321" s="149"/>
      <c r="N321" s="149"/>
      <c r="O321" s="149"/>
      <c r="P321" s="149"/>
      <c r="Q321" s="149"/>
      <c r="R321" s="149"/>
      <c r="S321" s="149"/>
      <c r="T321" s="149"/>
    </row>
    <row r="322" spans="1:20">
      <c r="A322" s="149"/>
      <c r="B322" s="149"/>
      <c r="C322" s="362"/>
      <c r="E322" s="356"/>
      <c r="F322" s="356"/>
      <c r="G322" s="374"/>
      <c r="H322" s="149"/>
      <c r="I322" s="149"/>
      <c r="J322" s="149"/>
      <c r="K322" s="149"/>
      <c r="L322" s="149"/>
      <c r="M322" s="149"/>
      <c r="N322" s="149"/>
      <c r="O322" s="149"/>
      <c r="P322" s="149"/>
      <c r="Q322" s="149"/>
      <c r="R322" s="149"/>
      <c r="S322" s="149"/>
      <c r="T322" s="149"/>
    </row>
    <row r="323" spans="1:20">
      <c r="A323" s="149"/>
      <c r="B323" s="149"/>
      <c r="C323" s="362"/>
      <c r="E323" s="356"/>
      <c r="F323" s="356"/>
      <c r="G323" s="374"/>
      <c r="H323" s="149"/>
      <c r="I323" s="149"/>
      <c r="J323" s="149"/>
      <c r="K323" s="149"/>
      <c r="L323" s="149"/>
      <c r="M323" s="149"/>
      <c r="N323" s="149"/>
      <c r="O323" s="149"/>
      <c r="P323" s="149"/>
      <c r="Q323" s="149"/>
      <c r="R323" s="149"/>
      <c r="S323" s="149"/>
      <c r="T323" s="149"/>
    </row>
    <row r="324" spans="1:20">
      <c r="A324" s="149"/>
      <c r="B324" s="149"/>
      <c r="C324" s="362"/>
      <c r="E324" s="356"/>
      <c r="F324" s="356"/>
      <c r="G324" s="374"/>
      <c r="H324" s="149"/>
      <c r="I324" s="149"/>
      <c r="J324" s="149"/>
      <c r="K324" s="149"/>
      <c r="L324" s="149"/>
      <c r="M324" s="149"/>
      <c r="N324" s="149"/>
      <c r="O324" s="149"/>
      <c r="P324" s="149"/>
      <c r="Q324" s="149"/>
      <c r="R324" s="149"/>
      <c r="S324" s="149"/>
      <c r="T324" s="149"/>
    </row>
    <row r="325" spans="1:20">
      <c r="A325" s="149"/>
      <c r="B325" s="149"/>
      <c r="C325" s="362"/>
      <c r="E325" s="356"/>
      <c r="F325" s="356"/>
      <c r="G325" s="374"/>
      <c r="H325" s="149"/>
      <c r="I325" s="149"/>
      <c r="J325" s="149"/>
      <c r="K325" s="149"/>
      <c r="L325" s="149"/>
      <c r="M325" s="149"/>
      <c r="N325" s="149"/>
      <c r="O325" s="149"/>
      <c r="P325" s="149"/>
      <c r="Q325" s="149"/>
      <c r="R325" s="149"/>
      <c r="S325" s="149"/>
      <c r="T325" s="149"/>
    </row>
    <row r="326" spans="1:20">
      <c r="A326" s="149"/>
      <c r="B326" s="149"/>
      <c r="C326" s="362"/>
      <c r="E326" s="356"/>
      <c r="F326" s="356"/>
      <c r="G326" s="374"/>
      <c r="H326" s="149"/>
      <c r="I326" s="149"/>
      <c r="J326" s="149"/>
      <c r="K326" s="149"/>
      <c r="L326" s="149"/>
      <c r="M326" s="149"/>
      <c r="N326" s="149"/>
      <c r="O326" s="149"/>
      <c r="P326" s="149"/>
      <c r="Q326" s="149"/>
      <c r="R326" s="149"/>
      <c r="S326" s="149"/>
      <c r="T326" s="149"/>
    </row>
    <row r="327" spans="1:20">
      <c r="A327" s="149"/>
      <c r="B327" s="149"/>
      <c r="C327" s="362"/>
      <c r="E327" s="356"/>
      <c r="F327" s="356"/>
      <c r="G327" s="374"/>
      <c r="H327" s="149"/>
      <c r="I327" s="149"/>
      <c r="J327" s="149"/>
      <c r="K327" s="149"/>
      <c r="L327" s="149"/>
      <c r="M327" s="149"/>
      <c r="N327" s="149"/>
      <c r="O327" s="149"/>
      <c r="P327" s="149"/>
      <c r="Q327" s="149"/>
      <c r="R327" s="149"/>
      <c r="S327" s="149"/>
      <c r="T327" s="149"/>
    </row>
    <row r="328" spans="1:20">
      <c r="A328" s="149"/>
      <c r="B328" s="149"/>
      <c r="C328" s="362"/>
      <c r="E328" s="356"/>
      <c r="F328" s="356"/>
      <c r="G328" s="374"/>
      <c r="H328" s="149"/>
      <c r="I328" s="149"/>
      <c r="J328" s="149"/>
      <c r="K328" s="149"/>
      <c r="L328" s="149"/>
      <c r="M328" s="149"/>
      <c r="N328" s="149"/>
      <c r="O328" s="149"/>
      <c r="P328" s="149"/>
      <c r="Q328" s="149"/>
      <c r="R328" s="149"/>
      <c r="S328" s="149"/>
      <c r="T328" s="149"/>
    </row>
    <row r="329" spans="1:20">
      <c r="A329" s="149"/>
      <c r="B329" s="149"/>
      <c r="C329" s="362"/>
      <c r="E329" s="356"/>
      <c r="F329" s="356"/>
      <c r="G329" s="374"/>
      <c r="H329" s="149"/>
      <c r="I329" s="149"/>
      <c r="J329" s="149"/>
      <c r="K329" s="149"/>
      <c r="L329" s="149"/>
      <c r="M329" s="149"/>
      <c r="N329" s="149"/>
      <c r="O329" s="149"/>
      <c r="P329" s="149"/>
      <c r="Q329" s="149"/>
      <c r="R329" s="149"/>
      <c r="S329" s="149"/>
      <c r="T329" s="149"/>
    </row>
    <row r="330" spans="1:20">
      <c r="A330" s="149"/>
      <c r="B330" s="149"/>
      <c r="C330" s="362"/>
      <c r="E330" s="356"/>
      <c r="F330" s="356"/>
      <c r="G330" s="374"/>
      <c r="H330" s="149"/>
      <c r="I330" s="149"/>
      <c r="J330" s="149"/>
      <c r="K330" s="149"/>
      <c r="L330" s="149"/>
      <c r="M330" s="149"/>
      <c r="N330" s="149"/>
      <c r="O330" s="149"/>
      <c r="P330" s="149"/>
      <c r="Q330" s="149"/>
      <c r="R330" s="149"/>
      <c r="S330" s="149"/>
      <c r="T330" s="149"/>
    </row>
    <row r="331" spans="1:20">
      <c r="A331" s="149"/>
      <c r="B331" s="149"/>
      <c r="C331" s="362"/>
      <c r="E331" s="356"/>
      <c r="F331" s="356"/>
      <c r="G331" s="374"/>
      <c r="H331" s="149"/>
      <c r="I331" s="149"/>
      <c r="J331" s="149"/>
      <c r="K331" s="149"/>
      <c r="L331" s="149"/>
      <c r="M331" s="149"/>
      <c r="N331" s="149"/>
      <c r="O331" s="149"/>
      <c r="P331" s="149"/>
      <c r="Q331" s="149"/>
      <c r="R331" s="149"/>
      <c r="S331" s="149"/>
      <c r="T331" s="149"/>
    </row>
    <row r="332" spans="1:20">
      <c r="A332" s="149"/>
      <c r="B332" s="149"/>
      <c r="C332" s="362"/>
      <c r="E332" s="356"/>
      <c r="F332" s="356"/>
      <c r="G332" s="374"/>
      <c r="H332" s="149"/>
      <c r="I332" s="149"/>
      <c r="J332" s="149"/>
      <c r="K332" s="149"/>
      <c r="L332" s="149"/>
      <c r="M332" s="149"/>
      <c r="N332" s="149"/>
      <c r="O332" s="149"/>
      <c r="P332" s="149"/>
      <c r="Q332" s="149"/>
      <c r="R332" s="149"/>
      <c r="S332" s="149"/>
      <c r="T332" s="149"/>
    </row>
    <row r="333" spans="1:20">
      <c r="A333" s="149"/>
      <c r="B333" s="149"/>
      <c r="C333" s="362"/>
      <c r="E333" s="356"/>
      <c r="F333" s="356"/>
      <c r="G333" s="374"/>
      <c r="H333" s="149"/>
      <c r="I333" s="149"/>
      <c r="J333" s="149"/>
      <c r="K333" s="149"/>
      <c r="L333" s="149"/>
      <c r="M333" s="149"/>
      <c r="N333" s="149"/>
      <c r="O333" s="149"/>
      <c r="P333" s="149"/>
      <c r="Q333" s="149"/>
      <c r="R333" s="149"/>
      <c r="S333" s="149"/>
      <c r="T333" s="149"/>
    </row>
    <row r="334" spans="1:20">
      <c r="A334" s="149"/>
      <c r="B334" s="149"/>
      <c r="C334" s="362"/>
      <c r="E334" s="356"/>
      <c r="F334" s="356"/>
      <c r="G334" s="374"/>
      <c r="H334" s="149"/>
      <c r="I334" s="149"/>
      <c r="J334" s="149"/>
      <c r="K334" s="149"/>
      <c r="L334" s="149"/>
      <c r="M334" s="149"/>
      <c r="N334" s="149"/>
      <c r="O334" s="149"/>
      <c r="P334" s="149"/>
      <c r="Q334" s="149"/>
      <c r="R334" s="149"/>
      <c r="S334" s="149"/>
      <c r="T334" s="149"/>
    </row>
    <row r="335" spans="1:20">
      <c r="A335" s="149"/>
      <c r="B335" s="149"/>
      <c r="C335" s="362"/>
      <c r="E335" s="356"/>
      <c r="F335" s="356"/>
      <c r="G335" s="374"/>
      <c r="H335" s="149"/>
      <c r="I335" s="149"/>
      <c r="J335" s="149"/>
      <c r="K335" s="149"/>
      <c r="L335" s="149"/>
      <c r="M335" s="149"/>
      <c r="N335" s="149"/>
      <c r="O335" s="149"/>
      <c r="P335" s="149"/>
      <c r="Q335" s="149"/>
      <c r="R335" s="149"/>
      <c r="S335" s="149"/>
      <c r="T335" s="149"/>
    </row>
    <row r="336" spans="1:20">
      <c r="A336" s="149"/>
      <c r="B336" s="149"/>
      <c r="C336" s="362"/>
      <c r="E336" s="356"/>
      <c r="F336" s="356"/>
      <c r="G336" s="374"/>
      <c r="H336" s="149"/>
      <c r="I336" s="149"/>
      <c r="J336" s="149"/>
      <c r="K336" s="149"/>
      <c r="L336" s="149"/>
      <c r="M336" s="149"/>
      <c r="N336" s="149"/>
      <c r="O336" s="149"/>
      <c r="P336" s="149"/>
      <c r="Q336" s="149"/>
      <c r="R336" s="149"/>
      <c r="S336" s="149"/>
      <c r="T336" s="149"/>
    </row>
    <row r="337" spans="1:20">
      <c r="A337" s="149"/>
      <c r="B337" s="149"/>
      <c r="C337" s="362"/>
      <c r="E337" s="356"/>
      <c r="F337" s="356"/>
      <c r="G337" s="374"/>
      <c r="H337" s="149"/>
      <c r="I337" s="149"/>
      <c r="J337" s="149"/>
      <c r="K337" s="149"/>
      <c r="L337" s="149"/>
      <c r="M337" s="149"/>
      <c r="N337" s="149"/>
      <c r="O337" s="149"/>
      <c r="P337" s="149"/>
      <c r="Q337" s="149"/>
      <c r="R337" s="149"/>
      <c r="S337" s="149"/>
      <c r="T337" s="149"/>
    </row>
    <row r="338" spans="1:20">
      <c r="A338" s="149"/>
      <c r="B338" s="149"/>
      <c r="C338" s="362"/>
      <c r="E338" s="356"/>
      <c r="F338" s="356"/>
      <c r="G338" s="374"/>
      <c r="H338" s="149"/>
      <c r="I338" s="149"/>
      <c r="J338" s="149"/>
      <c r="K338" s="149"/>
      <c r="L338" s="149"/>
      <c r="M338" s="149"/>
      <c r="N338" s="149"/>
      <c r="O338" s="149"/>
      <c r="P338" s="149"/>
      <c r="Q338" s="149"/>
      <c r="R338" s="149"/>
      <c r="S338" s="149"/>
      <c r="T338" s="149"/>
    </row>
    <row r="339" spans="1:20">
      <c r="A339" s="149"/>
      <c r="B339" s="149"/>
      <c r="C339" s="362"/>
      <c r="E339" s="356"/>
      <c r="F339" s="356"/>
      <c r="G339" s="374"/>
      <c r="H339" s="149"/>
      <c r="I339" s="149"/>
      <c r="J339" s="149"/>
      <c r="K339" s="149"/>
      <c r="L339" s="149"/>
      <c r="M339" s="149"/>
      <c r="N339" s="149"/>
      <c r="O339" s="149"/>
      <c r="P339" s="149"/>
      <c r="Q339" s="149"/>
      <c r="R339" s="149"/>
      <c r="S339" s="149"/>
      <c r="T339" s="149"/>
    </row>
    <row r="340" spans="1:20">
      <c r="A340" s="149"/>
      <c r="B340" s="149"/>
      <c r="C340" s="362"/>
      <c r="E340" s="356"/>
      <c r="F340" s="356"/>
      <c r="G340" s="374"/>
      <c r="H340" s="149"/>
      <c r="I340" s="149"/>
      <c r="J340" s="149"/>
      <c r="K340" s="149"/>
      <c r="L340" s="149"/>
      <c r="M340" s="149"/>
      <c r="N340" s="149"/>
      <c r="O340" s="149"/>
      <c r="P340" s="149"/>
      <c r="Q340" s="149"/>
      <c r="R340" s="149"/>
      <c r="S340" s="149"/>
      <c r="T340" s="149"/>
    </row>
    <row r="341" spans="1:20">
      <c r="A341" s="149"/>
      <c r="B341" s="149"/>
      <c r="C341" s="362"/>
      <c r="E341" s="356"/>
      <c r="F341" s="356"/>
      <c r="G341" s="374"/>
      <c r="H341" s="149"/>
      <c r="I341" s="149"/>
      <c r="J341" s="149"/>
      <c r="K341" s="149"/>
      <c r="L341" s="149"/>
      <c r="M341" s="149"/>
      <c r="N341" s="149"/>
      <c r="O341" s="149"/>
      <c r="P341" s="149"/>
      <c r="Q341" s="149"/>
      <c r="R341" s="149"/>
      <c r="S341" s="149"/>
      <c r="T341" s="149"/>
    </row>
    <row r="342" spans="1:20">
      <c r="A342" s="149"/>
      <c r="B342" s="149"/>
      <c r="C342" s="362"/>
      <c r="E342" s="356"/>
      <c r="F342" s="356"/>
      <c r="G342" s="374"/>
      <c r="H342" s="149"/>
      <c r="I342" s="149"/>
      <c r="J342" s="149"/>
      <c r="K342" s="149"/>
      <c r="L342" s="149"/>
      <c r="M342" s="149"/>
      <c r="N342" s="149"/>
      <c r="O342" s="149"/>
      <c r="P342" s="149"/>
      <c r="Q342" s="149"/>
      <c r="R342" s="149"/>
      <c r="S342" s="149"/>
      <c r="T342" s="149"/>
    </row>
    <row r="343" spans="1:20">
      <c r="A343" s="149"/>
      <c r="B343" s="149"/>
      <c r="C343" s="362"/>
      <c r="E343" s="356"/>
      <c r="F343" s="356"/>
      <c r="G343" s="374"/>
      <c r="H343" s="149"/>
      <c r="I343" s="149"/>
      <c r="J343" s="149"/>
      <c r="K343" s="149"/>
      <c r="L343" s="149"/>
      <c r="M343" s="149"/>
      <c r="N343" s="149"/>
      <c r="O343" s="149"/>
      <c r="P343" s="149"/>
      <c r="Q343" s="149"/>
      <c r="R343" s="149"/>
      <c r="S343" s="149"/>
      <c r="T343" s="149"/>
    </row>
    <row r="344" spans="1:20">
      <c r="A344" s="149"/>
      <c r="B344" s="149"/>
      <c r="C344" s="362"/>
      <c r="E344" s="356"/>
      <c r="F344" s="356"/>
      <c r="G344" s="374"/>
      <c r="H344" s="149"/>
      <c r="I344" s="149"/>
      <c r="J344" s="149"/>
      <c r="K344" s="149"/>
      <c r="L344" s="149"/>
      <c r="M344" s="149"/>
      <c r="N344" s="149"/>
      <c r="O344" s="149"/>
      <c r="P344" s="149"/>
      <c r="Q344" s="149"/>
      <c r="R344" s="149"/>
      <c r="S344" s="149"/>
      <c r="T344" s="149"/>
    </row>
    <row r="345" spans="1:20">
      <c r="A345" s="149"/>
      <c r="B345" s="149"/>
      <c r="C345" s="362"/>
      <c r="E345" s="356"/>
      <c r="F345" s="356"/>
      <c r="G345" s="374"/>
      <c r="H345" s="149"/>
      <c r="I345" s="149"/>
      <c r="J345" s="149"/>
      <c r="K345" s="149"/>
      <c r="L345" s="149"/>
      <c r="M345" s="149"/>
      <c r="N345" s="149"/>
      <c r="O345" s="149"/>
      <c r="P345" s="149"/>
      <c r="Q345" s="149"/>
      <c r="R345" s="149"/>
      <c r="S345" s="149"/>
      <c r="T345" s="149"/>
    </row>
    <row r="346" spans="1:20">
      <c r="A346" s="149"/>
      <c r="B346" s="149"/>
      <c r="C346" s="362"/>
      <c r="E346" s="356"/>
      <c r="F346" s="356"/>
      <c r="G346" s="374"/>
      <c r="H346" s="149"/>
      <c r="I346" s="149"/>
      <c r="J346" s="149"/>
      <c r="K346" s="149"/>
      <c r="L346" s="149"/>
      <c r="M346" s="149"/>
      <c r="N346" s="149"/>
      <c r="O346" s="149"/>
      <c r="P346" s="149"/>
      <c r="Q346" s="149"/>
      <c r="R346" s="149"/>
      <c r="S346" s="149"/>
      <c r="T346" s="149"/>
    </row>
    <row r="347" spans="1:20">
      <c r="A347" s="149"/>
      <c r="B347" s="149"/>
      <c r="C347" s="362"/>
      <c r="E347" s="356"/>
      <c r="F347" s="356"/>
      <c r="G347" s="374"/>
      <c r="H347" s="149"/>
      <c r="I347" s="149"/>
      <c r="J347" s="149"/>
      <c r="K347" s="149"/>
      <c r="L347" s="149"/>
      <c r="M347" s="149"/>
      <c r="N347" s="149"/>
      <c r="O347" s="149"/>
      <c r="P347" s="149"/>
      <c r="Q347" s="149"/>
      <c r="R347" s="149"/>
      <c r="S347" s="149"/>
      <c r="T347" s="149"/>
    </row>
    <row r="348" spans="1:20">
      <c r="A348" s="149"/>
      <c r="B348" s="149"/>
      <c r="C348" s="362"/>
      <c r="E348" s="356"/>
      <c r="F348" s="356"/>
      <c r="G348" s="374"/>
      <c r="H348" s="149"/>
      <c r="I348" s="149"/>
      <c r="J348" s="149"/>
      <c r="K348" s="149"/>
      <c r="L348" s="149"/>
      <c r="M348" s="149"/>
      <c r="N348" s="149"/>
      <c r="O348" s="149"/>
      <c r="P348" s="149"/>
      <c r="Q348" s="149"/>
      <c r="R348" s="149"/>
      <c r="S348" s="149"/>
      <c r="T348" s="149"/>
    </row>
    <row r="349" spans="1:20">
      <c r="A349" s="149"/>
      <c r="B349" s="149"/>
      <c r="C349" s="362"/>
      <c r="E349" s="356"/>
      <c r="F349" s="356"/>
      <c r="G349" s="374"/>
      <c r="H349" s="149"/>
      <c r="I349" s="149"/>
      <c r="J349" s="149"/>
      <c r="K349" s="149"/>
      <c r="L349" s="149"/>
      <c r="M349" s="149"/>
      <c r="N349" s="149"/>
      <c r="O349" s="149"/>
      <c r="P349" s="149"/>
      <c r="Q349" s="149"/>
      <c r="R349" s="149"/>
      <c r="S349" s="149"/>
      <c r="T349" s="149"/>
    </row>
    <row r="350" spans="1:20">
      <c r="A350" s="149"/>
      <c r="B350" s="149"/>
      <c r="C350" s="362"/>
      <c r="E350" s="356"/>
      <c r="F350" s="356"/>
      <c r="G350" s="374"/>
      <c r="H350" s="149"/>
      <c r="I350" s="149"/>
      <c r="J350" s="149"/>
      <c r="K350" s="149"/>
      <c r="L350" s="149"/>
      <c r="M350" s="149"/>
      <c r="N350" s="149"/>
      <c r="O350" s="149"/>
      <c r="P350" s="149"/>
      <c r="Q350" s="149"/>
      <c r="R350" s="149"/>
      <c r="S350" s="149"/>
      <c r="T350" s="149"/>
    </row>
    <row r="351" spans="1:20">
      <c r="A351" s="149"/>
      <c r="B351" s="149"/>
      <c r="C351" s="362"/>
      <c r="E351" s="356"/>
      <c r="F351" s="356"/>
      <c r="G351" s="374"/>
      <c r="H351" s="149"/>
      <c r="I351" s="149"/>
      <c r="J351" s="149"/>
      <c r="K351" s="149"/>
      <c r="L351" s="149"/>
      <c r="M351" s="149"/>
      <c r="N351" s="149"/>
      <c r="O351" s="149"/>
      <c r="P351" s="149"/>
      <c r="Q351" s="149"/>
      <c r="R351" s="149"/>
      <c r="S351" s="149"/>
      <c r="T351" s="149"/>
    </row>
    <row r="352" spans="1:20">
      <c r="A352" s="149"/>
      <c r="B352" s="149"/>
      <c r="C352" s="362"/>
      <c r="E352" s="356"/>
      <c r="F352" s="356"/>
      <c r="G352" s="374"/>
      <c r="H352" s="149"/>
      <c r="I352" s="149"/>
      <c r="J352" s="149"/>
      <c r="K352" s="149"/>
      <c r="L352" s="149"/>
      <c r="M352" s="149"/>
      <c r="N352" s="149"/>
      <c r="O352" s="149"/>
      <c r="P352" s="149"/>
      <c r="Q352" s="149"/>
      <c r="R352" s="149"/>
      <c r="S352" s="149"/>
      <c r="T352" s="149"/>
    </row>
    <row r="353" spans="1:20">
      <c r="A353" s="149"/>
      <c r="B353" s="149"/>
      <c r="C353" s="362"/>
      <c r="E353" s="356"/>
      <c r="F353" s="356"/>
      <c r="G353" s="374"/>
      <c r="H353" s="149"/>
      <c r="I353" s="149"/>
      <c r="J353" s="149"/>
      <c r="K353" s="149"/>
      <c r="L353" s="149"/>
      <c r="M353" s="149"/>
      <c r="N353" s="149"/>
      <c r="O353" s="149"/>
      <c r="P353" s="149"/>
      <c r="Q353" s="149"/>
      <c r="R353" s="149"/>
      <c r="S353" s="149"/>
      <c r="T353" s="149"/>
    </row>
    <row r="354" spans="1:20">
      <c r="A354" s="149"/>
      <c r="B354" s="149"/>
      <c r="C354" s="362"/>
      <c r="E354" s="356"/>
      <c r="F354" s="356"/>
      <c r="G354" s="374"/>
      <c r="H354" s="149"/>
      <c r="I354" s="149"/>
      <c r="J354" s="149"/>
      <c r="K354" s="149"/>
      <c r="L354" s="149"/>
      <c r="M354" s="149"/>
      <c r="N354" s="149"/>
      <c r="O354" s="149"/>
      <c r="P354" s="149"/>
      <c r="Q354" s="149"/>
      <c r="R354" s="149"/>
      <c r="S354" s="149"/>
      <c r="T354" s="149"/>
    </row>
    <row r="355" spans="1:20">
      <c r="A355" s="149"/>
      <c r="B355" s="149"/>
      <c r="C355" s="362"/>
      <c r="E355" s="356"/>
      <c r="F355" s="356"/>
      <c r="G355" s="374"/>
      <c r="H355" s="149"/>
      <c r="I355" s="149"/>
      <c r="J355" s="149"/>
      <c r="K355" s="149"/>
      <c r="L355" s="149"/>
      <c r="M355" s="149"/>
      <c r="N355" s="149"/>
      <c r="O355" s="149"/>
      <c r="P355" s="149"/>
      <c r="Q355" s="149"/>
      <c r="R355" s="149"/>
      <c r="S355" s="149"/>
      <c r="T355" s="149"/>
    </row>
    <row r="356" spans="1:20">
      <c r="A356" s="149"/>
      <c r="B356" s="149"/>
      <c r="C356" s="362"/>
      <c r="E356" s="356"/>
      <c r="F356" s="356"/>
      <c r="G356" s="374"/>
      <c r="H356" s="149"/>
      <c r="I356" s="149"/>
      <c r="J356" s="149"/>
      <c r="K356" s="149"/>
      <c r="L356" s="149"/>
      <c r="M356" s="149"/>
      <c r="N356" s="149"/>
      <c r="O356" s="149"/>
      <c r="P356" s="149"/>
      <c r="Q356" s="149"/>
      <c r="R356" s="149"/>
      <c r="S356" s="149"/>
      <c r="T356" s="149"/>
    </row>
    <row r="357" spans="1:20">
      <c r="A357" s="149"/>
      <c r="B357" s="149"/>
      <c r="C357" s="362"/>
      <c r="E357" s="356"/>
      <c r="F357" s="356"/>
      <c r="G357" s="374"/>
      <c r="H357" s="149"/>
      <c r="I357" s="149"/>
      <c r="J357" s="149"/>
      <c r="K357" s="149"/>
      <c r="L357" s="149"/>
      <c r="M357" s="149"/>
      <c r="N357" s="149"/>
      <c r="O357" s="149"/>
      <c r="P357" s="149"/>
      <c r="Q357" s="149"/>
      <c r="R357" s="149"/>
      <c r="S357" s="149"/>
      <c r="T357" s="149"/>
    </row>
    <row r="358" spans="1:20">
      <c r="A358" s="149"/>
      <c r="B358" s="149"/>
      <c r="C358" s="362"/>
      <c r="E358" s="356"/>
      <c r="F358" s="356"/>
      <c r="G358" s="374"/>
      <c r="H358" s="149"/>
      <c r="I358" s="149"/>
      <c r="J358" s="149"/>
      <c r="K358" s="149"/>
      <c r="L358" s="149"/>
      <c r="M358" s="149"/>
      <c r="N358" s="149"/>
      <c r="O358" s="149"/>
      <c r="P358" s="149"/>
      <c r="Q358" s="149"/>
      <c r="R358" s="149"/>
      <c r="S358" s="149"/>
      <c r="T358" s="149"/>
    </row>
    <row r="359" spans="1:20">
      <c r="A359" s="149"/>
      <c r="B359" s="149"/>
      <c r="C359" s="362"/>
      <c r="E359" s="356"/>
      <c r="F359" s="356"/>
      <c r="G359" s="374"/>
      <c r="H359" s="149"/>
      <c r="I359" s="149"/>
      <c r="J359" s="149"/>
      <c r="K359" s="149"/>
      <c r="L359" s="149"/>
      <c r="M359" s="149"/>
      <c r="N359" s="149"/>
      <c r="O359" s="149"/>
      <c r="P359" s="149"/>
      <c r="Q359" s="149"/>
      <c r="R359" s="149"/>
      <c r="S359" s="149"/>
      <c r="T359" s="149"/>
    </row>
    <row r="360" spans="1:20">
      <c r="A360" s="149"/>
      <c r="B360" s="149"/>
      <c r="C360" s="362"/>
      <c r="E360" s="356"/>
      <c r="F360" s="356"/>
      <c r="G360" s="374"/>
      <c r="H360" s="149"/>
      <c r="I360" s="149"/>
      <c r="J360" s="149"/>
      <c r="K360" s="149"/>
      <c r="L360" s="149"/>
      <c r="M360" s="149"/>
      <c r="N360" s="149"/>
      <c r="O360" s="149"/>
      <c r="P360" s="149"/>
      <c r="Q360" s="149"/>
      <c r="R360" s="149"/>
      <c r="S360" s="149"/>
      <c r="T360" s="149"/>
    </row>
    <row r="361" spans="1:20">
      <c r="A361" s="149"/>
      <c r="B361" s="149"/>
      <c r="C361" s="362"/>
      <c r="E361" s="356"/>
      <c r="F361" s="356"/>
      <c r="G361" s="374"/>
      <c r="H361" s="149"/>
      <c r="I361" s="149"/>
      <c r="J361" s="149"/>
      <c r="K361" s="149"/>
      <c r="L361" s="149"/>
      <c r="M361" s="149"/>
      <c r="N361" s="149"/>
      <c r="O361" s="149"/>
      <c r="P361" s="149"/>
      <c r="Q361" s="149"/>
      <c r="R361" s="149"/>
      <c r="S361" s="149"/>
      <c r="T361" s="149"/>
    </row>
    <row r="362" spans="1:20">
      <c r="A362" s="149"/>
      <c r="B362" s="149"/>
      <c r="C362" s="362"/>
      <c r="E362" s="356"/>
      <c r="F362" s="356"/>
      <c r="G362" s="374"/>
      <c r="H362" s="149"/>
      <c r="I362" s="149"/>
      <c r="J362" s="149"/>
      <c r="K362" s="149"/>
      <c r="L362" s="149"/>
      <c r="M362" s="149"/>
      <c r="N362" s="149"/>
      <c r="O362" s="149"/>
      <c r="P362" s="149"/>
      <c r="Q362" s="149"/>
      <c r="R362" s="149"/>
      <c r="S362" s="149"/>
      <c r="T362" s="149"/>
    </row>
    <row r="363" spans="1:20">
      <c r="A363" s="149"/>
      <c r="B363" s="149"/>
      <c r="C363" s="362"/>
      <c r="E363" s="356"/>
      <c r="F363" s="356"/>
      <c r="G363" s="374"/>
      <c r="H363" s="149"/>
      <c r="I363" s="149"/>
      <c r="J363" s="149"/>
      <c r="K363" s="149"/>
      <c r="L363" s="149"/>
      <c r="M363" s="149"/>
      <c r="N363" s="149"/>
      <c r="O363" s="149"/>
      <c r="P363" s="149"/>
      <c r="Q363" s="149"/>
      <c r="R363" s="149"/>
      <c r="S363" s="149"/>
      <c r="T363" s="149"/>
    </row>
    <row r="364" spans="1:20">
      <c r="A364" s="149"/>
      <c r="B364" s="149"/>
      <c r="C364" s="362"/>
      <c r="E364" s="356"/>
      <c r="F364" s="356"/>
      <c r="G364" s="374"/>
      <c r="H364" s="149"/>
      <c r="I364" s="149"/>
      <c r="J364" s="149"/>
      <c r="K364" s="149"/>
      <c r="L364" s="149"/>
      <c r="M364" s="149"/>
      <c r="N364" s="149"/>
      <c r="O364" s="149"/>
      <c r="P364" s="149"/>
      <c r="Q364" s="149"/>
      <c r="R364" s="149"/>
      <c r="S364" s="149"/>
      <c r="T364" s="149"/>
    </row>
    <row r="365" spans="1:20">
      <c r="A365" s="149"/>
      <c r="B365" s="149"/>
      <c r="C365" s="362"/>
      <c r="E365" s="356"/>
      <c r="F365" s="356"/>
      <c r="G365" s="374"/>
      <c r="H365" s="149"/>
      <c r="I365" s="149"/>
      <c r="J365" s="149"/>
      <c r="K365" s="149"/>
      <c r="L365" s="149"/>
      <c r="M365" s="149"/>
      <c r="N365" s="149"/>
      <c r="O365" s="149"/>
      <c r="P365" s="149"/>
      <c r="Q365" s="149"/>
      <c r="R365" s="149"/>
      <c r="S365" s="149"/>
      <c r="T365" s="149"/>
    </row>
    <row r="366" spans="1:20">
      <c r="A366" s="149"/>
      <c r="B366" s="149"/>
      <c r="C366" s="362"/>
      <c r="E366" s="356"/>
      <c r="F366" s="356"/>
      <c r="G366" s="374"/>
      <c r="H366" s="149"/>
      <c r="I366" s="149"/>
      <c r="J366" s="149"/>
      <c r="K366" s="149"/>
      <c r="L366" s="149"/>
      <c r="M366" s="149"/>
      <c r="N366" s="149"/>
      <c r="O366" s="149"/>
      <c r="P366" s="149"/>
      <c r="Q366" s="149"/>
      <c r="R366" s="149"/>
      <c r="S366" s="149"/>
      <c r="T366" s="149"/>
    </row>
    <row r="367" spans="1:20">
      <c r="A367" s="149"/>
      <c r="B367" s="149"/>
      <c r="C367" s="362"/>
      <c r="E367" s="356"/>
      <c r="F367" s="356"/>
      <c r="G367" s="374"/>
      <c r="H367" s="149"/>
      <c r="I367" s="149"/>
      <c r="J367" s="149"/>
      <c r="K367" s="149"/>
      <c r="L367" s="149"/>
      <c r="M367" s="149"/>
      <c r="N367" s="149"/>
      <c r="O367" s="149"/>
      <c r="P367" s="149"/>
      <c r="Q367" s="149"/>
      <c r="R367" s="149"/>
      <c r="S367" s="149"/>
      <c r="T367" s="149"/>
    </row>
    <row r="368" spans="1:20">
      <c r="A368" s="149"/>
      <c r="B368" s="149"/>
      <c r="C368" s="362"/>
      <c r="E368" s="356"/>
      <c r="F368" s="356"/>
      <c r="G368" s="374"/>
      <c r="H368" s="149"/>
      <c r="I368" s="149"/>
      <c r="J368" s="149"/>
      <c r="K368" s="149"/>
      <c r="L368" s="149"/>
      <c r="M368" s="149"/>
      <c r="N368" s="149"/>
      <c r="O368" s="149"/>
      <c r="P368" s="149"/>
      <c r="Q368" s="149"/>
      <c r="R368" s="149"/>
      <c r="S368" s="149"/>
      <c r="T368" s="149"/>
    </row>
    <row r="369" spans="1:20">
      <c r="A369" s="149"/>
      <c r="B369" s="149"/>
      <c r="C369" s="362"/>
      <c r="E369" s="356"/>
      <c r="F369" s="356"/>
      <c r="G369" s="374"/>
      <c r="H369" s="149"/>
      <c r="I369" s="149"/>
      <c r="J369" s="149"/>
      <c r="K369" s="149"/>
      <c r="L369" s="149"/>
      <c r="M369" s="149"/>
      <c r="N369" s="149"/>
      <c r="O369" s="149"/>
      <c r="P369" s="149"/>
      <c r="Q369" s="149"/>
      <c r="R369" s="149"/>
      <c r="S369" s="149"/>
      <c r="T369" s="149"/>
    </row>
    <row r="370" spans="1:20">
      <c r="A370" s="149"/>
      <c r="B370" s="149"/>
      <c r="C370" s="362"/>
      <c r="E370" s="356"/>
      <c r="F370" s="356"/>
      <c r="G370" s="374"/>
      <c r="H370" s="149"/>
      <c r="I370" s="149"/>
      <c r="J370" s="149"/>
      <c r="K370" s="149"/>
      <c r="L370" s="149"/>
      <c r="M370" s="149"/>
      <c r="N370" s="149"/>
      <c r="O370" s="149"/>
      <c r="P370" s="149"/>
      <c r="Q370" s="149"/>
      <c r="R370" s="149"/>
      <c r="S370" s="149"/>
      <c r="T370" s="149"/>
    </row>
    <row r="371" spans="1:20">
      <c r="A371" s="149"/>
      <c r="B371" s="149"/>
      <c r="C371" s="362"/>
      <c r="E371" s="356"/>
      <c r="F371" s="356"/>
      <c r="G371" s="374"/>
      <c r="H371" s="149"/>
      <c r="I371" s="149"/>
      <c r="J371" s="149"/>
      <c r="K371" s="149"/>
      <c r="L371" s="149"/>
      <c r="M371" s="149"/>
      <c r="N371" s="149"/>
      <c r="O371" s="149"/>
      <c r="P371" s="149"/>
      <c r="Q371" s="149"/>
      <c r="R371" s="149"/>
      <c r="S371" s="149"/>
      <c r="T371" s="149"/>
    </row>
    <row r="372" spans="1:20">
      <c r="A372" s="149"/>
      <c r="B372" s="149"/>
      <c r="C372" s="362"/>
      <c r="E372" s="356"/>
      <c r="F372" s="356"/>
      <c r="G372" s="374"/>
      <c r="H372" s="149"/>
      <c r="I372" s="149"/>
      <c r="J372" s="149"/>
      <c r="K372" s="149"/>
      <c r="L372" s="149"/>
      <c r="M372" s="149"/>
      <c r="N372" s="149"/>
      <c r="O372" s="149"/>
      <c r="P372" s="149"/>
      <c r="Q372" s="149"/>
      <c r="R372" s="149"/>
      <c r="S372" s="149"/>
      <c r="T372" s="149"/>
    </row>
    <row r="373" spans="1:20">
      <c r="A373" s="149"/>
      <c r="B373" s="149"/>
      <c r="C373" s="362"/>
      <c r="E373" s="356"/>
      <c r="F373" s="356"/>
      <c r="G373" s="374"/>
      <c r="H373" s="149"/>
      <c r="I373" s="149"/>
      <c r="J373" s="149"/>
      <c r="K373" s="149"/>
      <c r="L373" s="149"/>
      <c r="M373" s="149"/>
      <c r="N373" s="149"/>
      <c r="O373" s="149"/>
      <c r="P373" s="149"/>
      <c r="Q373" s="149"/>
      <c r="R373" s="149"/>
      <c r="S373" s="149"/>
      <c r="T373" s="149"/>
    </row>
    <row r="374" spans="1:20">
      <c r="A374" s="149"/>
      <c r="B374" s="149"/>
      <c r="C374" s="362"/>
      <c r="E374" s="356"/>
      <c r="F374" s="356"/>
      <c r="G374" s="374"/>
      <c r="H374" s="149"/>
      <c r="I374" s="149"/>
      <c r="J374" s="149"/>
      <c r="K374" s="149"/>
      <c r="L374" s="149"/>
      <c r="M374" s="149"/>
      <c r="N374" s="149"/>
      <c r="O374" s="149"/>
      <c r="P374" s="149"/>
      <c r="Q374" s="149"/>
      <c r="R374" s="149"/>
      <c r="S374" s="149"/>
      <c r="T374" s="149"/>
    </row>
    <row r="375" spans="1:20">
      <c r="A375" s="149"/>
      <c r="B375" s="149"/>
      <c r="C375" s="362"/>
      <c r="E375" s="356"/>
      <c r="F375" s="356"/>
      <c r="G375" s="374"/>
      <c r="H375" s="149"/>
      <c r="I375" s="149"/>
      <c r="J375" s="149"/>
      <c r="K375" s="149"/>
      <c r="L375" s="149"/>
      <c r="M375" s="149"/>
      <c r="N375" s="149"/>
      <c r="O375" s="149"/>
      <c r="P375" s="149"/>
      <c r="Q375" s="149"/>
      <c r="R375" s="149"/>
      <c r="S375" s="149"/>
      <c r="T375" s="149"/>
    </row>
    <row r="376" spans="1:20">
      <c r="A376" s="149"/>
      <c r="B376" s="149"/>
      <c r="C376" s="362"/>
      <c r="E376" s="356"/>
      <c r="F376" s="356"/>
      <c r="G376" s="374"/>
      <c r="H376" s="149"/>
      <c r="I376" s="149"/>
      <c r="J376" s="149"/>
      <c r="K376" s="149"/>
      <c r="L376" s="149"/>
      <c r="M376" s="149"/>
      <c r="N376" s="149"/>
      <c r="O376" s="149"/>
      <c r="P376" s="149"/>
      <c r="Q376" s="149"/>
      <c r="R376" s="149"/>
      <c r="S376" s="149"/>
      <c r="T376" s="149"/>
    </row>
    <row r="377" spans="1:20">
      <c r="A377" s="149"/>
      <c r="B377" s="149"/>
      <c r="C377" s="362"/>
      <c r="E377" s="356"/>
      <c r="F377" s="356"/>
      <c r="G377" s="374"/>
      <c r="H377" s="149"/>
      <c r="I377" s="149"/>
      <c r="J377" s="149"/>
      <c r="K377" s="149"/>
      <c r="L377" s="149"/>
      <c r="M377" s="149"/>
      <c r="N377" s="149"/>
      <c r="O377" s="149"/>
      <c r="P377" s="149"/>
      <c r="Q377" s="149"/>
      <c r="R377" s="149"/>
      <c r="S377" s="149"/>
      <c r="T377" s="149"/>
    </row>
    <row r="378" spans="1:20">
      <c r="A378" s="149"/>
      <c r="B378" s="149"/>
      <c r="C378" s="362"/>
      <c r="E378" s="356"/>
      <c r="F378" s="356"/>
      <c r="G378" s="374"/>
      <c r="H378" s="149"/>
      <c r="I378" s="149"/>
      <c r="J378" s="149"/>
      <c r="K378" s="149"/>
      <c r="L378" s="149"/>
      <c r="M378" s="149"/>
      <c r="N378" s="149"/>
      <c r="O378" s="149"/>
      <c r="P378" s="149"/>
      <c r="Q378" s="149"/>
      <c r="R378" s="149"/>
      <c r="S378" s="149"/>
      <c r="T378" s="149"/>
    </row>
    <row r="379" spans="1:20">
      <c r="A379" s="149"/>
      <c r="B379" s="149"/>
      <c r="C379" s="362"/>
      <c r="E379" s="356"/>
      <c r="F379" s="356"/>
      <c r="G379" s="374"/>
      <c r="H379" s="149"/>
      <c r="I379" s="149"/>
      <c r="J379" s="149"/>
      <c r="K379" s="149"/>
      <c r="L379" s="149"/>
      <c r="M379" s="149"/>
      <c r="N379" s="149"/>
      <c r="O379" s="149"/>
      <c r="P379" s="149"/>
      <c r="Q379" s="149"/>
      <c r="R379" s="149"/>
      <c r="S379" s="149"/>
      <c r="T379" s="149"/>
    </row>
    <row r="380" spans="1:20">
      <c r="A380" s="149"/>
      <c r="B380" s="149"/>
      <c r="C380" s="362"/>
      <c r="E380" s="356"/>
      <c r="F380" s="356"/>
      <c r="G380" s="374"/>
      <c r="H380" s="149"/>
      <c r="I380" s="149"/>
      <c r="J380" s="149"/>
      <c r="K380" s="149"/>
      <c r="L380" s="149"/>
      <c r="M380" s="149"/>
      <c r="N380" s="149"/>
      <c r="O380" s="149"/>
      <c r="P380" s="149"/>
      <c r="Q380" s="149"/>
      <c r="R380" s="149"/>
      <c r="S380" s="149"/>
      <c r="T380" s="149"/>
    </row>
    <row r="381" spans="1:20">
      <c r="A381" s="149"/>
      <c r="B381" s="149"/>
      <c r="C381" s="362"/>
      <c r="E381" s="356"/>
      <c r="F381" s="356"/>
      <c r="G381" s="374"/>
      <c r="H381" s="149"/>
      <c r="I381" s="149"/>
      <c r="J381" s="149"/>
      <c r="K381" s="149"/>
      <c r="L381" s="149"/>
      <c r="M381" s="149"/>
      <c r="N381" s="149"/>
      <c r="O381" s="149"/>
      <c r="P381" s="149"/>
      <c r="Q381" s="149"/>
      <c r="R381" s="149"/>
      <c r="S381" s="149"/>
      <c r="T381" s="149"/>
    </row>
    <row r="382" spans="1:20">
      <c r="A382" s="149"/>
      <c r="B382" s="149"/>
      <c r="C382" s="362"/>
      <c r="E382" s="356"/>
      <c r="F382" s="356"/>
      <c r="G382" s="374"/>
      <c r="H382" s="149"/>
      <c r="I382" s="149"/>
      <c r="J382" s="149"/>
      <c r="K382" s="149"/>
      <c r="L382" s="149"/>
      <c r="M382" s="149"/>
      <c r="N382" s="149"/>
      <c r="O382" s="149"/>
      <c r="P382" s="149"/>
      <c r="Q382" s="149"/>
      <c r="R382" s="149"/>
      <c r="S382" s="149"/>
      <c r="T382" s="149"/>
    </row>
    <row r="383" spans="1:20">
      <c r="A383" s="149"/>
      <c r="B383" s="149"/>
      <c r="C383" s="362"/>
      <c r="E383" s="356"/>
      <c r="F383" s="356"/>
      <c r="G383" s="374"/>
      <c r="H383" s="149"/>
      <c r="I383" s="149"/>
      <c r="J383" s="149"/>
      <c r="K383" s="149"/>
      <c r="L383" s="149"/>
      <c r="M383" s="149"/>
      <c r="N383" s="149"/>
      <c r="O383" s="149"/>
      <c r="P383" s="149"/>
      <c r="Q383" s="149"/>
      <c r="R383" s="149"/>
      <c r="S383" s="149"/>
      <c r="T383" s="149"/>
    </row>
    <row r="384" spans="1:20">
      <c r="A384" s="149"/>
      <c r="B384" s="149"/>
      <c r="C384" s="362"/>
      <c r="E384" s="356"/>
      <c r="F384" s="356"/>
      <c r="G384" s="374"/>
      <c r="H384" s="149"/>
      <c r="I384" s="149"/>
      <c r="J384" s="149"/>
      <c r="K384" s="149"/>
      <c r="L384" s="149"/>
      <c r="M384" s="149"/>
      <c r="N384" s="149"/>
      <c r="O384" s="149"/>
      <c r="P384" s="149"/>
      <c r="Q384" s="149"/>
      <c r="R384" s="149"/>
      <c r="S384" s="149"/>
      <c r="T384" s="149"/>
    </row>
    <row r="385" spans="1:20">
      <c r="A385" s="149"/>
      <c r="B385" s="149"/>
      <c r="C385" s="362"/>
      <c r="E385" s="356"/>
      <c r="F385" s="356"/>
      <c r="G385" s="374"/>
      <c r="H385" s="149"/>
      <c r="I385" s="149"/>
      <c r="J385" s="149"/>
      <c r="K385" s="149"/>
      <c r="L385" s="149"/>
      <c r="M385" s="149"/>
      <c r="N385" s="149"/>
      <c r="O385" s="149"/>
      <c r="P385" s="149"/>
      <c r="Q385" s="149"/>
      <c r="R385" s="149"/>
      <c r="S385" s="149"/>
      <c r="T385" s="149"/>
    </row>
    <row r="386" spans="1:20">
      <c r="A386" s="149"/>
      <c r="B386" s="149"/>
      <c r="C386" s="362"/>
      <c r="E386" s="356"/>
      <c r="F386" s="356"/>
      <c r="G386" s="374"/>
      <c r="H386" s="149"/>
      <c r="I386" s="149"/>
      <c r="J386" s="149"/>
      <c r="K386" s="149"/>
      <c r="L386" s="149"/>
      <c r="M386" s="149"/>
      <c r="N386" s="149"/>
      <c r="O386" s="149"/>
      <c r="P386" s="149"/>
      <c r="Q386" s="149"/>
      <c r="R386" s="149"/>
      <c r="S386" s="149"/>
      <c r="T386" s="149"/>
    </row>
    <row r="387" spans="1:20">
      <c r="A387" s="149"/>
      <c r="B387" s="149"/>
      <c r="C387" s="362"/>
      <c r="E387" s="356"/>
      <c r="F387" s="356"/>
      <c r="G387" s="374"/>
      <c r="H387" s="149"/>
      <c r="I387" s="149"/>
      <c r="J387" s="149"/>
      <c r="K387" s="149"/>
      <c r="L387" s="149"/>
      <c r="M387" s="149"/>
      <c r="N387" s="149"/>
      <c r="O387" s="149"/>
      <c r="P387" s="149"/>
      <c r="Q387" s="149"/>
      <c r="R387" s="149"/>
      <c r="S387" s="149"/>
      <c r="T387" s="149"/>
    </row>
    <row r="388" spans="1:20">
      <c r="A388" s="149"/>
      <c r="B388" s="149"/>
      <c r="C388" s="362"/>
      <c r="E388" s="356"/>
      <c r="F388" s="356"/>
      <c r="G388" s="374"/>
      <c r="H388" s="149"/>
      <c r="I388" s="149"/>
      <c r="J388" s="149"/>
      <c r="K388" s="149"/>
      <c r="L388" s="149"/>
      <c r="M388" s="149"/>
      <c r="N388" s="149"/>
      <c r="O388" s="149"/>
      <c r="P388" s="149"/>
      <c r="Q388" s="149"/>
      <c r="R388" s="149"/>
      <c r="S388" s="149"/>
      <c r="T388" s="149"/>
    </row>
    <row r="389" spans="1:20">
      <c r="A389" s="149"/>
      <c r="B389" s="149"/>
      <c r="C389" s="362"/>
      <c r="E389" s="356"/>
      <c r="F389" s="356"/>
      <c r="G389" s="374"/>
      <c r="H389" s="149"/>
      <c r="I389" s="149"/>
      <c r="J389" s="149"/>
      <c r="K389" s="149"/>
      <c r="L389" s="149"/>
      <c r="M389" s="149"/>
      <c r="N389" s="149"/>
      <c r="O389" s="149"/>
      <c r="P389" s="149"/>
      <c r="Q389" s="149"/>
      <c r="R389" s="149"/>
      <c r="S389" s="149"/>
      <c r="T389" s="149"/>
    </row>
    <row r="390" spans="1:20">
      <c r="A390" s="149"/>
      <c r="B390" s="149"/>
      <c r="C390" s="362"/>
      <c r="E390" s="356"/>
      <c r="F390" s="356"/>
      <c r="G390" s="374"/>
      <c r="H390" s="149"/>
      <c r="I390" s="149"/>
      <c r="J390" s="149"/>
      <c r="K390" s="149"/>
      <c r="L390" s="149"/>
      <c r="M390" s="149"/>
      <c r="N390" s="149"/>
      <c r="O390" s="149"/>
      <c r="P390" s="149"/>
      <c r="Q390" s="149"/>
      <c r="R390" s="149"/>
      <c r="S390" s="149"/>
      <c r="T390" s="149"/>
    </row>
    <row r="391" spans="1:20">
      <c r="A391" s="149"/>
      <c r="B391" s="149"/>
      <c r="C391" s="362"/>
      <c r="E391" s="356"/>
      <c r="F391" s="356"/>
      <c r="G391" s="374"/>
      <c r="H391" s="149"/>
      <c r="I391" s="149"/>
      <c r="J391" s="149"/>
      <c r="K391" s="149"/>
      <c r="L391" s="149"/>
      <c r="M391" s="149"/>
      <c r="N391" s="149"/>
      <c r="O391" s="149"/>
      <c r="P391" s="149"/>
      <c r="Q391" s="149"/>
      <c r="R391" s="149"/>
      <c r="S391" s="149"/>
      <c r="T391" s="149"/>
    </row>
    <row r="392" spans="1:20">
      <c r="A392" s="149"/>
      <c r="B392" s="149"/>
      <c r="C392" s="362"/>
      <c r="E392" s="356"/>
      <c r="F392" s="356"/>
      <c r="I392" s="149"/>
      <c r="J392" s="149"/>
      <c r="K392" s="149"/>
      <c r="L392" s="149"/>
      <c r="M392" s="149"/>
      <c r="N392" s="149"/>
      <c r="O392" s="149"/>
      <c r="P392" s="149"/>
      <c r="Q392" s="149"/>
      <c r="R392" s="149"/>
      <c r="S392" s="149"/>
      <c r="T392" s="149"/>
    </row>
    <row r="393" spans="1:20">
      <c r="A393" s="149"/>
      <c r="B393" s="149"/>
      <c r="C393" s="362"/>
      <c r="E393" s="356"/>
      <c r="F393" s="356"/>
      <c r="I393" s="149"/>
      <c r="J393" s="149"/>
      <c r="K393" s="149"/>
      <c r="L393" s="149"/>
      <c r="M393" s="149"/>
      <c r="N393" s="149"/>
      <c r="O393" s="149"/>
      <c r="P393" s="149"/>
      <c r="Q393" s="149"/>
      <c r="R393" s="149"/>
      <c r="S393" s="149"/>
      <c r="T393" s="149"/>
    </row>
    <row r="394" spans="1:20">
      <c r="A394" s="149"/>
      <c r="B394" s="149"/>
      <c r="C394" s="362"/>
      <c r="E394" s="356"/>
      <c r="F394" s="356"/>
      <c r="I394" s="149"/>
      <c r="J394" s="149"/>
      <c r="K394" s="149"/>
      <c r="L394" s="149"/>
      <c r="M394" s="149"/>
      <c r="N394" s="149"/>
      <c r="O394" s="149"/>
      <c r="P394" s="149"/>
      <c r="Q394" s="149"/>
      <c r="R394" s="149"/>
      <c r="S394" s="149"/>
      <c r="T394" s="149"/>
    </row>
    <row r="395" spans="1:20">
      <c r="A395" s="149"/>
      <c r="B395" s="149"/>
      <c r="C395" s="362"/>
      <c r="E395" s="356"/>
      <c r="F395" s="356"/>
      <c r="I395" s="149"/>
      <c r="J395" s="149"/>
      <c r="K395" s="149"/>
      <c r="L395" s="149"/>
      <c r="M395" s="149"/>
      <c r="N395" s="149"/>
      <c r="O395" s="149"/>
      <c r="P395" s="149"/>
      <c r="Q395" s="149"/>
      <c r="R395" s="149"/>
      <c r="S395" s="149"/>
      <c r="T395" s="149"/>
    </row>
    <row r="396" spans="1:20">
      <c r="A396" s="149"/>
      <c r="B396" s="149"/>
      <c r="C396" s="362"/>
      <c r="E396" s="356"/>
      <c r="F396" s="356"/>
      <c r="I396" s="149"/>
      <c r="J396" s="149"/>
      <c r="K396" s="149"/>
      <c r="L396" s="149"/>
      <c r="M396" s="149"/>
      <c r="N396" s="149"/>
      <c r="O396" s="149"/>
      <c r="P396" s="149"/>
      <c r="Q396" s="149"/>
      <c r="R396" s="149"/>
      <c r="S396" s="149"/>
      <c r="T396" s="149"/>
    </row>
    <row r="397" spans="1:20">
      <c r="A397" s="149"/>
      <c r="B397" s="149"/>
      <c r="C397" s="362"/>
      <c r="E397" s="356"/>
      <c r="F397" s="356"/>
      <c r="I397" s="149"/>
      <c r="J397" s="149"/>
      <c r="K397" s="149"/>
      <c r="L397" s="149"/>
      <c r="M397" s="149"/>
      <c r="N397" s="149"/>
      <c r="O397" s="149"/>
      <c r="P397" s="149"/>
      <c r="Q397" s="149"/>
      <c r="R397" s="149"/>
      <c r="S397" s="149"/>
      <c r="T397" s="149"/>
    </row>
    <row r="398" spans="1:20">
      <c r="A398" s="149"/>
      <c r="B398" s="149"/>
      <c r="C398" s="362"/>
      <c r="E398" s="356"/>
      <c r="F398" s="356"/>
      <c r="I398" s="149"/>
      <c r="J398" s="149"/>
      <c r="K398" s="149"/>
      <c r="L398" s="149"/>
      <c r="M398" s="149"/>
      <c r="N398" s="149"/>
      <c r="O398" s="149"/>
      <c r="P398" s="149"/>
      <c r="Q398" s="149"/>
      <c r="R398" s="149"/>
      <c r="S398" s="149"/>
      <c r="T398" s="149"/>
    </row>
    <row r="399" spans="1:20">
      <c r="A399" s="149"/>
      <c r="B399" s="149"/>
      <c r="C399" s="362"/>
      <c r="E399" s="356"/>
      <c r="F399" s="356"/>
      <c r="I399" s="149"/>
      <c r="J399" s="149"/>
      <c r="K399" s="149"/>
      <c r="L399" s="149"/>
      <c r="M399" s="149"/>
      <c r="N399" s="149"/>
      <c r="O399" s="149"/>
      <c r="P399" s="149"/>
      <c r="Q399" s="149"/>
      <c r="R399" s="149"/>
      <c r="S399" s="149"/>
      <c r="T399" s="149"/>
    </row>
    <row r="400" spans="1:20">
      <c r="A400" s="149"/>
      <c r="B400" s="149"/>
      <c r="C400" s="362"/>
      <c r="E400" s="356"/>
      <c r="F400" s="356"/>
      <c r="I400" s="149"/>
      <c r="J400" s="149"/>
      <c r="K400" s="149"/>
      <c r="L400" s="149"/>
      <c r="M400" s="149"/>
      <c r="N400" s="149"/>
      <c r="O400" s="149"/>
      <c r="P400" s="149"/>
      <c r="Q400" s="149"/>
      <c r="R400" s="149"/>
      <c r="S400" s="149"/>
      <c r="T400" s="149"/>
    </row>
    <row r="401" spans="1:20">
      <c r="A401" s="149"/>
      <c r="B401" s="149"/>
      <c r="C401" s="362"/>
      <c r="E401" s="356"/>
      <c r="F401" s="356"/>
      <c r="I401" s="149"/>
      <c r="J401" s="149"/>
      <c r="K401" s="149"/>
      <c r="L401" s="149"/>
      <c r="M401" s="149"/>
      <c r="N401" s="149"/>
      <c r="O401" s="149"/>
      <c r="P401" s="149"/>
      <c r="Q401" s="149"/>
      <c r="R401" s="149"/>
      <c r="S401" s="149"/>
      <c r="T401" s="149"/>
    </row>
    <row r="402" spans="1:20">
      <c r="A402" s="149"/>
      <c r="B402" s="149"/>
      <c r="C402" s="362"/>
      <c r="E402" s="356"/>
      <c r="F402" s="356"/>
      <c r="I402" s="149"/>
      <c r="J402" s="149"/>
      <c r="K402" s="149"/>
      <c r="L402" s="149"/>
      <c r="M402" s="149"/>
      <c r="N402" s="149"/>
      <c r="O402" s="149"/>
      <c r="P402" s="149"/>
      <c r="Q402" s="149"/>
      <c r="R402" s="149"/>
      <c r="S402" s="149"/>
      <c r="T402" s="149"/>
    </row>
    <row r="403" spans="1:20">
      <c r="A403" s="149"/>
      <c r="B403" s="149"/>
      <c r="C403" s="362"/>
      <c r="E403" s="356"/>
      <c r="F403" s="356"/>
      <c r="I403" s="149"/>
      <c r="J403" s="149"/>
      <c r="K403" s="149"/>
      <c r="L403" s="149"/>
      <c r="M403" s="149"/>
      <c r="N403" s="149"/>
      <c r="O403" s="149"/>
      <c r="P403" s="149"/>
      <c r="Q403" s="149"/>
      <c r="R403" s="149"/>
      <c r="S403" s="149"/>
      <c r="T403" s="149"/>
    </row>
    <row r="404" spans="1:20">
      <c r="A404" s="149"/>
      <c r="B404" s="149"/>
      <c r="C404" s="362"/>
      <c r="E404" s="356"/>
      <c r="F404" s="356"/>
      <c r="I404" s="149"/>
      <c r="J404" s="149"/>
      <c r="K404" s="149"/>
      <c r="L404" s="149"/>
      <c r="M404" s="149"/>
      <c r="N404" s="149"/>
      <c r="O404" s="149"/>
      <c r="P404" s="149"/>
      <c r="Q404" s="149"/>
      <c r="R404" s="149"/>
      <c r="S404" s="149"/>
      <c r="T404" s="149"/>
    </row>
    <row r="405" spans="1:20">
      <c r="A405" s="149"/>
      <c r="B405" s="149"/>
      <c r="C405" s="362"/>
      <c r="E405" s="356"/>
      <c r="F405" s="356"/>
      <c r="I405" s="149"/>
      <c r="J405" s="149"/>
      <c r="K405" s="149"/>
      <c r="L405" s="149"/>
      <c r="M405" s="149"/>
      <c r="N405" s="149"/>
      <c r="O405" s="149"/>
      <c r="P405" s="149"/>
      <c r="Q405" s="149"/>
      <c r="R405" s="149"/>
      <c r="S405" s="149"/>
      <c r="T405" s="149"/>
    </row>
    <row r="406" spans="1:20">
      <c r="A406" s="149"/>
      <c r="B406" s="149"/>
      <c r="C406" s="362"/>
      <c r="E406" s="356"/>
      <c r="F406" s="356"/>
      <c r="I406" s="149"/>
      <c r="J406" s="149"/>
      <c r="K406" s="149"/>
      <c r="L406" s="149"/>
      <c r="M406" s="149"/>
      <c r="N406" s="149"/>
      <c r="O406" s="149"/>
      <c r="P406" s="149"/>
      <c r="Q406" s="149"/>
      <c r="R406" s="149"/>
      <c r="S406" s="149"/>
      <c r="T406" s="149"/>
    </row>
    <row r="407" spans="1:20">
      <c r="A407" s="149"/>
      <c r="B407" s="149"/>
      <c r="C407" s="362"/>
      <c r="E407" s="356"/>
      <c r="F407" s="356"/>
      <c r="I407" s="149"/>
      <c r="J407" s="149"/>
      <c r="K407" s="149"/>
      <c r="L407" s="149"/>
      <c r="M407" s="149"/>
      <c r="N407" s="149"/>
      <c r="O407" s="149"/>
      <c r="P407" s="149"/>
      <c r="Q407" s="149"/>
      <c r="R407" s="149"/>
      <c r="S407" s="149"/>
      <c r="T407" s="149"/>
    </row>
    <row r="408" spans="1:20">
      <c r="A408" s="149"/>
      <c r="B408" s="149"/>
      <c r="C408" s="362"/>
      <c r="E408" s="356"/>
      <c r="F408" s="356"/>
      <c r="I408" s="149"/>
      <c r="J408" s="149"/>
      <c r="K408" s="149"/>
      <c r="L408" s="149"/>
      <c r="M408" s="149"/>
      <c r="N408" s="149"/>
      <c r="O408" s="149"/>
      <c r="P408" s="149"/>
      <c r="Q408" s="149"/>
      <c r="R408" s="149"/>
      <c r="S408" s="149"/>
      <c r="T408" s="149"/>
    </row>
    <row r="409" spans="1:20">
      <c r="A409" s="149"/>
      <c r="B409" s="149"/>
      <c r="C409" s="362"/>
      <c r="E409" s="356"/>
      <c r="F409" s="356"/>
      <c r="I409" s="149"/>
      <c r="J409" s="149"/>
      <c r="K409" s="149"/>
      <c r="L409" s="149"/>
      <c r="M409" s="149"/>
      <c r="N409" s="149"/>
      <c r="O409" s="149"/>
      <c r="P409" s="149"/>
      <c r="Q409" s="149"/>
      <c r="R409" s="149"/>
      <c r="S409" s="149"/>
      <c r="T409" s="149"/>
    </row>
    <row r="410" spans="1:20">
      <c r="A410" s="149"/>
      <c r="B410" s="149"/>
      <c r="C410" s="362"/>
      <c r="E410" s="356"/>
      <c r="F410" s="356"/>
      <c r="I410" s="149"/>
      <c r="J410" s="149"/>
      <c r="K410" s="149"/>
      <c r="L410" s="149"/>
      <c r="M410" s="149"/>
      <c r="N410" s="149"/>
      <c r="O410" s="149"/>
      <c r="P410" s="149"/>
      <c r="Q410" s="149"/>
      <c r="R410" s="149"/>
      <c r="S410" s="149"/>
      <c r="T410" s="149"/>
    </row>
    <row r="411" spans="1:20">
      <c r="A411" s="149"/>
      <c r="B411" s="149"/>
      <c r="C411" s="362"/>
      <c r="E411" s="356"/>
      <c r="F411" s="356"/>
      <c r="I411" s="149"/>
      <c r="J411" s="149"/>
      <c r="K411" s="149"/>
      <c r="L411" s="149"/>
      <c r="M411" s="149"/>
      <c r="N411" s="149"/>
      <c r="O411" s="149"/>
      <c r="P411" s="149"/>
      <c r="Q411" s="149"/>
      <c r="R411" s="149"/>
      <c r="S411" s="149"/>
      <c r="T411" s="149"/>
    </row>
    <row r="412" spans="1:20">
      <c r="A412" s="149"/>
      <c r="B412" s="149"/>
      <c r="C412" s="362"/>
      <c r="E412" s="356"/>
      <c r="F412" s="356"/>
    </row>
    <row r="413" spans="1:20">
      <c r="F413" s="356"/>
    </row>
    <row r="414" spans="1:20">
      <c r="F414" s="356"/>
    </row>
    <row r="415" spans="1:20">
      <c r="F415" s="356"/>
    </row>
    <row r="416" spans="1:20">
      <c r="F416" s="356"/>
    </row>
  </sheetData>
  <autoFilter ref="D1:H412"/>
  <dataValidations count="1">
    <dataValidation type="list" allowBlank="1" showInputMessage="1" showErrorMessage="1" sqref="G45:Z45 F45:F64">
      <formula1>$G$45:$Z$45</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6"/>
  <sheetViews>
    <sheetView topLeftCell="E1" zoomScale="115" zoomScaleNormal="115" workbookViewId="0">
      <selection activeCell="H75" sqref="H75"/>
    </sheetView>
  </sheetViews>
  <sheetFormatPr baseColWidth="10" defaultColWidth="28.7109375" defaultRowHeight="12.75"/>
  <cols>
    <col min="1" max="2" width="28.7109375" style="99"/>
    <col min="3" max="3" width="28.7109375" style="363"/>
    <col min="4" max="4" width="28.7109375" style="352"/>
    <col min="5" max="6" width="28.7109375" style="357"/>
    <col min="7" max="7" width="28.7109375" style="375"/>
    <col min="8" max="16384" width="28.7109375" style="99"/>
  </cols>
  <sheetData>
    <row r="1" spans="1:20" ht="60" customHeight="1">
      <c r="A1" s="146" t="s">
        <v>1274</v>
      </c>
      <c r="B1" s="147" t="s">
        <v>987</v>
      </c>
      <c r="C1" s="360"/>
      <c r="D1" s="353" t="s">
        <v>988</v>
      </c>
      <c r="E1" s="354" t="s">
        <v>1902</v>
      </c>
      <c r="F1" s="376" t="s">
        <v>1903</v>
      </c>
      <c r="G1" s="373" t="s">
        <v>988</v>
      </c>
      <c r="H1" s="364" t="s">
        <v>989</v>
      </c>
      <c r="I1" s="149"/>
      <c r="J1" s="150" t="s">
        <v>990</v>
      </c>
      <c r="K1" s="149"/>
      <c r="L1" s="151" t="s">
        <v>991</v>
      </c>
      <c r="M1" s="151" t="s">
        <v>991</v>
      </c>
      <c r="N1" s="149"/>
      <c r="O1" s="152" t="s">
        <v>992</v>
      </c>
      <c r="P1" s="152" t="s">
        <v>993</v>
      </c>
      <c r="Q1" s="152" t="s">
        <v>994</v>
      </c>
      <c r="R1" s="149"/>
      <c r="S1" s="149"/>
      <c r="T1" s="149"/>
    </row>
    <row r="2" spans="1:20" ht="20.100000000000001" customHeight="1">
      <c r="A2" s="153" t="s">
        <v>1275</v>
      </c>
      <c r="B2" s="369" t="s">
        <v>53</v>
      </c>
      <c r="C2" s="361"/>
      <c r="D2" s="366">
        <v>1</v>
      </c>
      <c r="E2" s="367" t="s">
        <v>1853</v>
      </c>
      <c r="F2" s="355"/>
      <c r="G2" s="366" t="s">
        <v>1904</v>
      </c>
      <c r="H2" s="367" t="s">
        <v>1860</v>
      </c>
      <c r="I2" s="149"/>
      <c r="J2" s="156" t="s">
        <v>995</v>
      </c>
      <c r="K2" s="149"/>
      <c r="L2" s="156" t="s">
        <v>996</v>
      </c>
      <c r="M2" s="149"/>
      <c r="N2" s="149"/>
      <c r="O2" s="149"/>
      <c r="P2" s="149"/>
      <c r="Q2" s="149"/>
      <c r="R2" s="149"/>
      <c r="S2" s="149"/>
      <c r="T2" s="149"/>
    </row>
    <row r="3" spans="1:20" ht="20.100000000000001" customHeight="1">
      <c r="A3" s="153" t="s">
        <v>1278</v>
      </c>
      <c r="B3" s="369" t="s">
        <v>1146</v>
      </c>
      <c r="C3" s="361"/>
      <c r="D3" s="366">
        <v>2</v>
      </c>
      <c r="E3" s="367" t="s">
        <v>1863</v>
      </c>
      <c r="F3" s="355"/>
      <c r="G3" s="366" t="s">
        <v>1905</v>
      </c>
      <c r="H3" s="367" t="s">
        <v>1861</v>
      </c>
      <c r="I3" s="149"/>
      <c r="J3" s="156" t="s">
        <v>997</v>
      </c>
      <c r="K3" s="149"/>
      <c r="L3" s="156" t="s">
        <v>998</v>
      </c>
      <c r="M3" s="149"/>
      <c r="N3" s="149"/>
      <c r="O3" s="149"/>
      <c r="P3" s="149"/>
      <c r="Q3" s="149"/>
      <c r="R3" s="149"/>
      <c r="S3" s="149"/>
      <c r="T3" s="149"/>
    </row>
    <row r="4" spans="1:20" ht="20.100000000000001" customHeight="1">
      <c r="A4" s="158" t="s">
        <v>1281</v>
      </c>
      <c r="B4" s="370" t="s">
        <v>504</v>
      </c>
      <c r="C4" s="361"/>
      <c r="D4" s="366" t="s">
        <v>1835</v>
      </c>
      <c r="E4" s="367" t="s">
        <v>1285</v>
      </c>
      <c r="F4" s="355"/>
      <c r="G4" s="366" t="s">
        <v>1906</v>
      </c>
      <c r="H4" s="367" t="s">
        <v>1862</v>
      </c>
      <c r="I4" s="149"/>
      <c r="J4" s="156" t="s">
        <v>1000</v>
      </c>
      <c r="K4" s="149"/>
      <c r="L4" s="156" t="s">
        <v>1001</v>
      </c>
      <c r="M4" s="149"/>
      <c r="N4" s="149"/>
      <c r="O4" s="149"/>
      <c r="P4" s="149"/>
      <c r="Q4" s="149"/>
      <c r="R4" s="149"/>
      <c r="S4" s="149"/>
      <c r="T4" s="149"/>
    </row>
    <row r="5" spans="1:20" ht="20.100000000000001" customHeight="1">
      <c r="A5" s="158" t="s">
        <v>1284</v>
      </c>
      <c r="B5" s="370" t="s">
        <v>41</v>
      </c>
      <c r="C5" s="361"/>
      <c r="D5" s="366" t="s">
        <v>1836</v>
      </c>
      <c r="E5" s="367" t="s">
        <v>1287</v>
      </c>
      <c r="F5" s="355"/>
      <c r="G5" s="366" t="s">
        <v>1907</v>
      </c>
      <c r="H5" s="367" t="s">
        <v>1282</v>
      </c>
      <c r="I5" s="149"/>
      <c r="J5" s="156" t="s">
        <v>1002</v>
      </c>
      <c r="K5" s="149"/>
      <c r="L5" s="149"/>
      <c r="M5" s="149"/>
      <c r="N5" s="149"/>
      <c r="O5" s="149"/>
      <c r="P5" s="149"/>
      <c r="Q5" s="149"/>
      <c r="R5" s="149"/>
      <c r="S5" s="149"/>
      <c r="T5" s="149"/>
    </row>
    <row r="6" spans="1:20" ht="20.100000000000001" customHeight="1">
      <c r="A6" s="158" t="s">
        <v>1286</v>
      </c>
      <c r="B6" s="370" t="s">
        <v>619</v>
      </c>
      <c r="C6" s="361"/>
      <c r="D6" s="366" t="s">
        <v>1837</v>
      </c>
      <c r="E6" s="367" t="s">
        <v>1186</v>
      </c>
      <c r="F6" s="355"/>
      <c r="G6" s="366" t="s">
        <v>1873</v>
      </c>
      <c r="H6" s="365" t="s">
        <v>1283</v>
      </c>
      <c r="I6" s="149"/>
      <c r="J6" s="156" t="s">
        <v>1003</v>
      </c>
      <c r="K6" s="149"/>
      <c r="L6" s="149"/>
      <c r="M6" s="149"/>
      <c r="N6" s="149"/>
      <c r="O6" s="149"/>
      <c r="P6" s="149"/>
      <c r="Q6" s="149"/>
      <c r="R6" s="149"/>
      <c r="S6" s="149"/>
      <c r="T6" s="149"/>
    </row>
    <row r="7" spans="1:20" ht="20.100000000000001" customHeight="1">
      <c r="A7" s="159" t="s">
        <v>1289</v>
      </c>
      <c r="B7" s="371" t="s">
        <v>331</v>
      </c>
      <c r="C7" s="361"/>
      <c r="D7" s="366" t="s">
        <v>1838</v>
      </c>
      <c r="E7" s="367" t="s">
        <v>1854</v>
      </c>
      <c r="F7" s="355"/>
      <c r="G7" s="366" t="s">
        <v>1874</v>
      </c>
      <c r="H7" s="365" t="s">
        <v>1188</v>
      </c>
      <c r="I7" s="149"/>
      <c r="J7" s="156" t="s">
        <v>1004</v>
      </c>
      <c r="K7" s="149"/>
      <c r="L7" s="149"/>
      <c r="M7" s="149"/>
      <c r="N7" s="149"/>
      <c r="O7" s="149"/>
      <c r="P7" s="149"/>
      <c r="Q7" s="149"/>
      <c r="R7" s="149"/>
      <c r="S7" s="149"/>
      <c r="T7" s="149"/>
    </row>
    <row r="8" spans="1:20" ht="20.100000000000001" customHeight="1">
      <c r="A8" s="159" t="s">
        <v>1291</v>
      </c>
      <c r="B8" s="371" t="s">
        <v>497</v>
      </c>
      <c r="C8" s="361"/>
      <c r="D8" s="366" t="s">
        <v>1839</v>
      </c>
      <c r="E8" s="367" t="s">
        <v>1855</v>
      </c>
      <c r="F8" s="355"/>
      <c r="G8" s="366" t="s">
        <v>1875</v>
      </c>
      <c r="H8" s="365" t="s">
        <v>1901</v>
      </c>
      <c r="I8" s="149"/>
      <c r="J8" s="156" t="s">
        <v>1005</v>
      </c>
      <c r="K8" s="149"/>
      <c r="L8" s="149"/>
      <c r="M8" s="149"/>
      <c r="N8" s="149"/>
      <c r="O8" s="149"/>
      <c r="P8" s="149"/>
      <c r="Q8" s="149"/>
      <c r="R8" s="149"/>
      <c r="S8" s="149"/>
      <c r="T8" s="149"/>
    </row>
    <row r="9" spans="1:20" ht="20.100000000000001" customHeight="1">
      <c r="A9" s="159" t="s">
        <v>1293</v>
      </c>
      <c r="B9" s="371" t="s">
        <v>159</v>
      </c>
      <c r="C9" s="361"/>
      <c r="D9" s="366" t="s">
        <v>1840</v>
      </c>
      <c r="E9" s="367" t="s">
        <v>1856</v>
      </c>
      <c r="F9" s="355"/>
      <c r="G9" s="366" t="s">
        <v>1876</v>
      </c>
      <c r="H9" s="365" t="s">
        <v>1290</v>
      </c>
      <c r="I9" s="149"/>
      <c r="J9" s="156" t="s">
        <v>1007</v>
      </c>
      <c r="K9" s="149"/>
      <c r="L9" s="149"/>
      <c r="M9" s="149"/>
      <c r="N9" s="149"/>
      <c r="O9" s="149"/>
      <c r="P9" s="149"/>
      <c r="Q9" s="149"/>
      <c r="R9" s="149"/>
      <c r="S9" s="149"/>
      <c r="T9" s="149"/>
    </row>
    <row r="10" spans="1:20" ht="20.100000000000001" customHeight="1">
      <c r="A10" s="159" t="s">
        <v>1295</v>
      </c>
      <c r="B10" s="371" t="s">
        <v>171</v>
      </c>
      <c r="C10" s="361"/>
      <c r="D10" s="366" t="s">
        <v>1841</v>
      </c>
      <c r="E10" s="367" t="s">
        <v>1857</v>
      </c>
      <c r="F10" s="355"/>
      <c r="G10" s="366" t="s">
        <v>1877</v>
      </c>
      <c r="H10" s="365" t="s">
        <v>1075</v>
      </c>
      <c r="I10" s="149"/>
      <c r="J10" s="149"/>
      <c r="K10" s="149"/>
      <c r="L10" s="149"/>
      <c r="M10" s="149"/>
      <c r="N10" s="149"/>
      <c r="O10" s="149"/>
      <c r="P10" s="149"/>
      <c r="Q10" s="149"/>
      <c r="R10" s="149"/>
      <c r="S10" s="149"/>
      <c r="T10" s="149"/>
    </row>
    <row r="11" spans="1:20" ht="20.100000000000001" customHeight="1">
      <c r="A11" s="160" t="s">
        <v>1296</v>
      </c>
      <c r="B11" s="372" t="s">
        <v>509</v>
      </c>
      <c r="C11" s="361"/>
      <c r="D11" s="366" t="s">
        <v>1842</v>
      </c>
      <c r="E11" s="367" t="s">
        <v>1858</v>
      </c>
      <c r="F11" s="355"/>
      <c r="G11" s="366" t="s">
        <v>1878</v>
      </c>
      <c r="H11" s="365" t="s">
        <v>1294</v>
      </c>
      <c r="I11" s="149"/>
      <c r="J11" s="149"/>
      <c r="K11" s="149"/>
      <c r="L11" s="149"/>
      <c r="M11" s="149"/>
      <c r="N11" s="149"/>
      <c r="O11" s="149"/>
      <c r="P11" s="149"/>
      <c r="Q11" s="149"/>
      <c r="R11" s="149"/>
      <c r="S11" s="149"/>
      <c r="T11" s="149"/>
    </row>
    <row r="12" spans="1:20" ht="20.100000000000001" customHeight="1">
      <c r="A12" s="161" t="s">
        <v>1299</v>
      </c>
      <c r="B12" s="372" t="s">
        <v>133</v>
      </c>
      <c r="C12" s="361"/>
      <c r="D12" s="366" t="s">
        <v>1843</v>
      </c>
      <c r="E12" s="367" t="s">
        <v>1859</v>
      </c>
      <c r="F12" s="355"/>
      <c r="G12" s="366" t="s">
        <v>1879</v>
      </c>
      <c r="H12" s="365" t="s">
        <v>1178</v>
      </c>
      <c r="I12" s="149"/>
      <c r="J12" s="149"/>
      <c r="K12" s="149"/>
      <c r="L12" s="149"/>
      <c r="M12" s="149"/>
      <c r="N12" s="149"/>
      <c r="O12" s="149"/>
      <c r="P12" s="149"/>
      <c r="Q12" s="149"/>
      <c r="R12" s="149"/>
      <c r="S12" s="149"/>
      <c r="T12" s="149"/>
    </row>
    <row r="13" spans="1:20" ht="20.100000000000001" customHeight="1">
      <c r="A13" s="368"/>
      <c r="B13" s="359"/>
      <c r="C13" s="359"/>
      <c r="D13" s="366" t="s">
        <v>1844</v>
      </c>
      <c r="E13" s="367" t="s">
        <v>1864</v>
      </c>
      <c r="F13" s="355"/>
      <c r="G13" s="366" t="s">
        <v>1880</v>
      </c>
      <c r="H13" s="365" t="s">
        <v>1298</v>
      </c>
      <c r="I13" s="149"/>
      <c r="J13" s="149"/>
      <c r="K13" s="149"/>
      <c r="L13" s="149"/>
      <c r="M13" s="149"/>
      <c r="N13" s="149"/>
      <c r="O13" s="149"/>
      <c r="P13" s="149"/>
      <c r="Q13" s="149"/>
      <c r="R13" s="149"/>
      <c r="S13" s="149"/>
      <c r="T13" s="149"/>
    </row>
    <row r="14" spans="1:20" ht="20.100000000000001" customHeight="1">
      <c r="A14" s="149"/>
      <c r="B14" s="359"/>
      <c r="C14" s="359"/>
      <c r="D14" s="366" t="s">
        <v>1845</v>
      </c>
      <c r="E14" s="367" t="s">
        <v>1865</v>
      </c>
      <c r="F14" s="355"/>
      <c r="G14" s="366" t="s">
        <v>1881</v>
      </c>
      <c r="H14" s="365" t="s">
        <v>674</v>
      </c>
      <c r="I14" s="149"/>
      <c r="J14" s="149"/>
      <c r="K14" s="149"/>
      <c r="L14" s="149"/>
      <c r="M14" s="149"/>
      <c r="N14" s="149"/>
      <c r="O14" s="149"/>
      <c r="P14" s="149"/>
      <c r="Q14" s="149"/>
      <c r="R14" s="149"/>
      <c r="S14" s="149"/>
      <c r="T14" s="149"/>
    </row>
    <row r="15" spans="1:20" ht="24.95" customHeight="1">
      <c r="A15" s="149"/>
      <c r="B15" s="359"/>
      <c r="C15" s="359"/>
      <c r="D15" s="366" t="s">
        <v>1846</v>
      </c>
      <c r="E15" s="367" t="s">
        <v>1866</v>
      </c>
      <c r="F15" s="355"/>
      <c r="G15" s="366" t="s">
        <v>1882</v>
      </c>
      <c r="H15" s="365" t="s">
        <v>1301</v>
      </c>
      <c r="I15" s="149"/>
      <c r="J15" s="149"/>
      <c r="K15" s="149"/>
      <c r="L15" s="149"/>
      <c r="M15" s="149"/>
      <c r="N15" s="149"/>
      <c r="O15" s="149"/>
      <c r="P15" s="149"/>
      <c r="Q15" s="149"/>
      <c r="R15" s="149"/>
      <c r="S15" s="149"/>
      <c r="T15" s="149"/>
    </row>
    <row r="16" spans="1:20" ht="24.95" customHeight="1">
      <c r="A16" s="149"/>
      <c r="B16" s="359"/>
      <c r="C16" s="359"/>
      <c r="D16" s="366" t="s">
        <v>1847</v>
      </c>
      <c r="E16" s="367" t="s">
        <v>1867</v>
      </c>
      <c r="F16" s="355"/>
      <c r="G16" s="366" t="s">
        <v>1883</v>
      </c>
      <c r="H16" s="365" t="s">
        <v>1187</v>
      </c>
      <c r="I16" s="149"/>
      <c r="J16" s="149"/>
      <c r="K16" s="149"/>
      <c r="L16" s="149"/>
      <c r="M16" s="149"/>
      <c r="N16" s="149"/>
      <c r="O16" s="149"/>
      <c r="P16" s="149"/>
      <c r="Q16" s="149"/>
      <c r="R16" s="149"/>
      <c r="S16" s="149"/>
      <c r="T16" s="149"/>
    </row>
    <row r="17" spans="1:20" ht="24.95" customHeight="1">
      <c r="A17" s="149"/>
      <c r="B17" s="359"/>
      <c r="C17" s="359"/>
      <c r="D17" s="366" t="s">
        <v>1848</v>
      </c>
      <c r="E17" s="367" t="s">
        <v>1868</v>
      </c>
      <c r="F17" s="355"/>
      <c r="G17" s="366" t="s">
        <v>1884</v>
      </c>
      <c r="H17" s="365" t="s">
        <v>684</v>
      </c>
      <c r="I17" s="149"/>
      <c r="J17" s="149"/>
      <c r="K17" s="149"/>
      <c r="L17" s="149"/>
      <c r="M17" s="149"/>
      <c r="N17" s="149"/>
      <c r="O17" s="149"/>
      <c r="P17" s="149"/>
      <c r="Q17" s="149"/>
      <c r="R17" s="149"/>
      <c r="S17" s="149"/>
      <c r="T17" s="149"/>
    </row>
    <row r="18" spans="1:20" ht="24.95" customHeight="1">
      <c r="A18" s="149"/>
      <c r="B18" s="359"/>
      <c r="C18" s="359"/>
      <c r="D18" s="366" t="s">
        <v>1849</v>
      </c>
      <c r="E18" s="367" t="s">
        <v>1869</v>
      </c>
      <c r="F18" s="355"/>
      <c r="G18" s="366" t="s">
        <v>1885</v>
      </c>
      <c r="H18" s="365" t="s">
        <v>1305</v>
      </c>
      <c r="I18" s="149"/>
      <c r="J18" s="149"/>
      <c r="K18" s="149"/>
      <c r="L18" s="149"/>
      <c r="M18" s="149"/>
      <c r="N18" s="149"/>
      <c r="O18" s="149"/>
      <c r="P18" s="149"/>
      <c r="Q18" s="149"/>
      <c r="R18" s="149"/>
      <c r="S18" s="149"/>
      <c r="T18" s="149"/>
    </row>
    <row r="19" spans="1:20" ht="24.95" customHeight="1">
      <c r="A19" s="149"/>
      <c r="B19" s="359"/>
      <c r="C19" s="359"/>
      <c r="D19" s="366" t="s">
        <v>1850</v>
      </c>
      <c r="E19" s="367" t="s">
        <v>1870</v>
      </c>
      <c r="F19" s="355"/>
      <c r="G19" s="366" t="s">
        <v>1886</v>
      </c>
      <c r="H19" s="365" t="s">
        <v>1307</v>
      </c>
      <c r="I19" s="149"/>
      <c r="J19" s="149"/>
      <c r="K19" s="149"/>
      <c r="L19" s="149"/>
      <c r="M19" s="149"/>
      <c r="N19" s="149"/>
      <c r="O19" s="149"/>
      <c r="P19" s="149"/>
      <c r="Q19" s="149"/>
      <c r="R19" s="149"/>
      <c r="S19" s="149"/>
      <c r="T19" s="149"/>
    </row>
    <row r="20" spans="1:20" ht="24.95" customHeight="1">
      <c r="A20" s="149"/>
      <c r="B20" s="359"/>
      <c r="C20" s="359"/>
      <c r="D20" s="366" t="s">
        <v>1851</v>
      </c>
      <c r="E20" s="367" t="s">
        <v>1871</v>
      </c>
      <c r="F20" s="355"/>
      <c r="G20" s="366" t="s">
        <v>1887</v>
      </c>
      <c r="H20" s="365" t="s">
        <v>1177</v>
      </c>
      <c r="I20" s="149"/>
      <c r="J20" s="149"/>
      <c r="K20" s="149"/>
      <c r="L20" s="149"/>
      <c r="M20" s="149"/>
      <c r="N20" s="149"/>
      <c r="O20" s="149"/>
      <c r="P20" s="149"/>
      <c r="Q20" s="149"/>
      <c r="R20" s="149"/>
      <c r="S20" s="149"/>
      <c r="T20" s="149"/>
    </row>
    <row r="21" spans="1:20" ht="24.95" customHeight="1">
      <c r="A21" s="149"/>
      <c r="B21" s="359"/>
      <c r="C21" s="359"/>
      <c r="D21" s="366" t="s">
        <v>1852</v>
      </c>
      <c r="E21" s="367" t="s">
        <v>1872</v>
      </c>
      <c r="F21" s="355"/>
      <c r="G21" s="366" t="s">
        <v>1888</v>
      </c>
      <c r="H21" s="365" t="s">
        <v>1497</v>
      </c>
      <c r="I21" s="149"/>
      <c r="J21" s="149"/>
      <c r="K21" s="149"/>
      <c r="L21" s="149"/>
      <c r="M21" s="149"/>
      <c r="N21" s="149"/>
      <c r="O21" s="149"/>
      <c r="P21" s="149"/>
      <c r="Q21" s="149"/>
      <c r="R21" s="149"/>
      <c r="S21" s="149"/>
      <c r="T21" s="149"/>
    </row>
    <row r="22" spans="1:20" ht="24.95" customHeight="1">
      <c r="A22" s="149"/>
      <c r="B22" s="149"/>
      <c r="C22" s="362"/>
      <c r="E22" s="358" t="s">
        <v>1424</v>
      </c>
      <c r="F22" s="355"/>
      <c r="G22" s="366" t="s">
        <v>1921</v>
      </c>
      <c r="H22" s="365" t="s">
        <v>1310</v>
      </c>
      <c r="I22" s="149"/>
      <c r="J22" s="149"/>
      <c r="K22" s="149"/>
      <c r="L22" s="149"/>
      <c r="M22" s="149"/>
      <c r="N22" s="149"/>
      <c r="O22" s="149"/>
      <c r="P22" s="149"/>
      <c r="Q22" s="149"/>
      <c r="R22" s="149"/>
      <c r="S22" s="149"/>
      <c r="T22" s="149"/>
    </row>
    <row r="23" spans="1:20" ht="24.95" customHeight="1">
      <c r="A23" s="149"/>
      <c r="B23" s="149"/>
      <c r="C23" s="362"/>
      <c r="E23" s="358" t="s">
        <v>1424</v>
      </c>
      <c r="F23" s="355"/>
      <c r="G23" s="366" t="s">
        <v>1922</v>
      </c>
      <c r="H23" s="365" t="s">
        <v>1312</v>
      </c>
      <c r="I23" s="149"/>
      <c r="J23" s="149"/>
      <c r="K23" s="149"/>
      <c r="L23" s="149"/>
      <c r="M23" s="149"/>
      <c r="N23" s="149"/>
      <c r="O23" s="149"/>
      <c r="P23" s="149"/>
      <c r="Q23" s="149"/>
      <c r="R23" s="149"/>
      <c r="S23" s="149"/>
      <c r="T23" s="149"/>
    </row>
    <row r="24" spans="1:20" ht="24.95" customHeight="1">
      <c r="A24" s="149"/>
      <c r="B24" s="149"/>
      <c r="C24" s="362"/>
      <c r="E24" s="358" t="s">
        <v>1424</v>
      </c>
      <c r="F24" s="355"/>
      <c r="G24" s="366" t="s">
        <v>1889</v>
      </c>
      <c r="H24" s="365" t="s">
        <v>1900</v>
      </c>
      <c r="I24" s="149"/>
      <c r="J24" s="149"/>
      <c r="K24" s="149"/>
      <c r="L24" s="149"/>
      <c r="M24" s="149"/>
      <c r="N24" s="149"/>
      <c r="O24" s="149"/>
      <c r="P24" s="149"/>
      <c r="Q24" s="149"/>
      <c r="R24" s="149"/>
      <c r="S24" s="149"/>
      <c r="T24" s="149"/>
    </row>
    <row r="25" spans="1:20" ht="24.95" customHeight="1">
      <c r="A25" s="149"/>
      <c r="B25" s="149"/>
      <c r="C25" s="362"/>
      <c r="E25" s="358" t="s">
        <v>1424</v>
      </c>
      <c r="F25" s="355"/>
      <c r="G25" s="366" t="s">
        <v>1908</v>
      </c>
      <c r="H25" s="365" t="s">
        <v>1899</v>
      </c>
      <c r="I25" s="149"/>
      <c r="J25" s="149"/>
      <c r="K25" s="149"/>
      <c r="L25" s="149"/>
      <c r="M25" s="149"/>
      <c r="N25" s="149"/>
      <c r="O25" s="149"/>
      <c r="P25" s="149"/>
      <c r="Q25" s="149"/>
      <c r="R25" s="149"/>
      <c r="S25" s="149"/>
      <c r="T25" s="149"/>
    </row>
    <row r="26" spans="1:20" ht="24.95" customHeight="1">
      <c r="A26" s="149"/>
      <c r="B26" s="149"/>
      <c r="C26" s="362"/>
      <c r="E26" s="358" t="s">
        <v>1424</v>
      </c>
      <c r="F26" s="355"/>
      <c r="G26" s="366" t="s">
        <v>1909</v>
      </c>
      <c r="H26" s="365" t="s">
        <v>1898</v>
      </c>
      <c r="I26" s="149"/>
      <c r="J26" s="149"/>
      <c r="K26" s="149"/>
      <c r="L26" s="149"/>
      <c r="M26" s="149"/>
      <c r="N26" s="149"/>
      <c r="O26" s="149"/>
      <c r="P26" s="149"/>
      <c r="Q26" s="149"/>
      <c r="R26" s="149"/>
      <c r="S26" s="149"/>
      <c r="T26" s="149"/>
    </row>
    <row r="27" spans="1:20" ht="24.95" customHeight="1">
      <c r="A27" s="149"/>
      <c r="B27" s="149"/>
      <c r="C27" s="362"/>
      <c r="E27" s="358" t="s">
        <v>1424</v>
      </c>
      <c r="F27" s="355"/>
      <c r="G27" s="366" t="s">
        <v>1909</v>
      </c>
      <c r="H27" s="365" t="s">
        <v>1313</v>
      </c>
      <c r="I27" s="149"/>
      <c r="J27" s="149"/>
      <c r="K27" s="149"/>
      <c r="L27" s="149"/>
      <c r="M27" s="149"/>
      <c r="N27" s="149"/>
      <c r="O27" s="149"/>
      <c r="P27" s="149"/>
      <c r="Q27" s="149"/>
      <c r="R27" s="149"/>
      <c r="S27" s="149"/>
      <c r="T27" s="149"/>
    </row>
    <row r="28" spans="1:20" ht="24.95" customHeight="1">
      <c r="A28" s="149"/>
      <c r="B28" s="149"/>
      <c r="C28" s="362"/>
      <c r="E28" s="358" t="s">
        <v>1424</v>
      </c>
      <c r="F28" s="355"/>
      <c r="G28" s="366" t="s">
        <v>1918</v>
      </c>
      <c r="H28" s="365" t="s">
        <v>1314</v>
      </c>
      <c r="I28" s="149"/>
      <c r="J28" s="149"/>
      <c r="K28" s="149"/>
      <c r="L28" s="149"/>
      <c r="M28" s="149"/>
      <c r="N28" s="149"/>
      <c r="O28" s="149"/>
      <c r="P28" s="149"/>
      <c r="Q28" s="149"/>
      <c r="R28" s="149"/>
      <c r="S28" s="149"/>
      <c r="T28" s="149"/>
    </row>
    <row r="29" spans="1:20" ht="24.95" customHeight="1">
      <c r="A29" s="149"/>
      <c r="B29" s="149"/>
      <c r="C29" s="362"/>
      <c r="E29" s="358" t="s">
        <v>1424</v>
      </c>
      <c r="F29" s="355"/>
      <c r="G29" s="366" t="s">
        <v>1919</v>
      </c>
      <c r="H29" s="365" t="s">
        <v>1315</v>
      </c>
      <c r="I29" s="149"/>
      <c r="J29" s="149"/>
      <c r="K29" s="149"/>
      <c r="L29" s="149"/>
      <c r="M29" s="149"/>
      <c r="N29" s="149"/>
      <c r="O29" s="149"/>
      <c r="P29" s="149"/>
      <c r="Q29" s="149"/>
      <c r="R29" s="149"/>
      <c r="S29" s="149"/>
      <c r="T29" s="149"/>
    </row>
    <row r="30" spans="1:20" ht="24.95" customHeight="1">
      <c r="A30" s="149"/>
      <c r="B30" s="149"/>
      <c r="C30" s="362"/>
      <c r="E30" s="358" t="s">
        <v>1424</v>
      </c>
      <c r="F30" s="355"/>
      <c r="G30" s="366" t="s">
        <v>1920</v>
      </c>
      <c r="H30" s="365" t="s">
        <v>1316</v>
      </c>
      <c r="I30" s="149"/>
      <c r="J30" s="149"/>
      <c r="K30" s="149"/>
      <c r="L30" s="149"/>
      <c r="M30" s="149"/>
      <c r="N30" s="149"/>
      <c r="O30" s="149"/>
      <c r="P30" s="149"/>
      <c r="Q30" s="149"/>
      <c r="R30" s="149"/>
      <c r="S30" s="149"/>
      <c r="T30" s="149"/>
    </row>
    <row r="31" spans="1:20" ht="24.95" customHeight="1">
      <c r="A31" s="149"/>
      <c r="B31" s="149"/>
      <c r="C31" s="362"/>
      <c r="E31" s="358" t="s">
        <v>1424</v>
      </c>
      <c r="F31" s="355"/>
      <c r="G31" s="366" t="s">
        <v>1910</v>
      </c>
      <c r="H31" s="365" t="s">
        <v>1317</v>
      </c>
      <c r="I31" s="149"/>
      <c r="J31" s="149"/>
      <c r="K31" s="149"/>
      <c r="L31" s="149"/>
      <c r="M31" s="149"/>
      <c r="N31" s="149"/>
      <c r="O31" s="149"/>
      <c r="P31" s="149"/>
      <c r="Q31" s="149"/>
      <c r="R31" s="149"/>
      <c r="S31" s="149"/>
      <c r="T31" s="149"/>
    </row>
    <row r="32" spans="1:20" ht="24.95" customHeight="1">
      <c r="A32" s="149"/>
      <c r="B32" s="149"/>
      <c r="C32" s="362"/>
      <c r="E32" s="358" t="s">
        <v>1424</v>
      </c>
      <c r="F32" s="355"/>
      <c r="G32" s="366" t="s">
        <v>1911</v>
      </c>
      <c r="H32" s="365" t="s">
        <v>1318</v>
      </c>
      <c r="I32" s="149"/>
      <c r="J32" s="149"/>
      <c r="K32" s="149"/>
      <c r="L32" s="149"/>
      <c r="M32" s="149"/>
      <c r="N32" s="149"/>
      <c r="O32" s="149"/>
      <c r="P32" s="149"/>
      <c r="Q32" s="149"/>
      <c r="R32" s="149"/>
      <c r="S32" s="149"/>
      <c r="T32" s="149"/>
    </row>
    <row r="33" spans="1:31" ht="24.95" customHeight="1">
      <c r="A33" s="149"/>
      <c r="B33" s="149"/>
      <c r="C33" s="362"/>
      <c r="E33" s="358" t="s">
        <v>1424</v>
      </c>
      <c r="F33" s="355"/>
      <c r="G33" s="366" t="s">
        <v>1912</v>
      </c>
      <c r="H33" s="365" t="s">
        <v>1319</v>
      </c>
      <c r="I33" s="149"/>
      <c r="J33" s="149"/>
      <c r="K33" s="149"/>
      <c r="L33" s="149"/>
      <c r="M33" s="149"/>
      <c r="N33" s="149"/>
      <c r="O33" s="149"/>
      <c r="P33" s="149"/>
      <c r="Q33" s="149"/>
      <c r="R33" s="149"/>
      <c r="S33" s="149"/>
      <c r="T33" s="149"/>
    </row>
    <row r="34" spans="1:31" ht="24.95" customHeight="1">
      <c r="A34" s="149"/>
      <c r="B34" s="149"/>
      <c r="C34" s="362"/>
      <c r="E34" s="358" t="s">
        <v>1424</v>
      </c>
      <c r="F34" s="355"/>
      <c r="G34" s="366" t="s">
        <v>1913</v>
      </c>
      <c r="H34" s="365" t="s">
        <v>1896</v>
      </c>
      <c r="I34" s="149"/>
      <c r="J34" s="149"/>
      <c r="K34" s="149"/>
      <c r="L34" s="149"/>
      <c r="M34" s="149"/>
      <c r="N34" s="149"/>
      <c r="O34" s="149"/>
      <c r="P34" s="149"/>
      <c r="Q34" s="149"/>
      <c r="R34" s="149"/>
      <c r="S34" s="149"/>
      <c r="T34" s="149"/>
    </row>
    <row r="35" spans="1:31" ht="24.95" customHeight="1">
      <c r="A35" s="149"/>
      <c r="B35" s="149"/>
      <c r="C35" s="362"/>
      <c r="E35" s="356"/>
      <c r="F35" s="355"/>
      <c r="G35" s="366" t="s">
        <v>1914</v>
      </c>
      <c r="H35" s="365" t="s">
        <v>1897</v>
      </c>
      <c r="I35" s="149"/>
      <c r="J35" s="149"/>
      <c r="K35" s="149"/>
      <c r="L35" s="149"/>
      <c r="M35" s="149"/>
      <c r="N35" s="149"/>
      <c r="O35" s="149"/>
      <c r="P35" s="149"/>
      <c r="Q35" s="149"/>
      <c r="R35" s="149"/>
      <c r="S35" s="149"/>
      <c r="T35" s="149"/>
    </row>
    <row r="36" spans="1:31" ht="24.95" customHeight="1">
      <c r="A36" s="149"/>
      <c r="B36" s="149"/>
      <c r="C36" s="362"/>
      <c r="E36" s="356"/>
      <c r="F36" s="355"/>
      <c r="G36" s="366" t="s">
        <v>1915</v>
      </c>
      <c r="H36" s="365" t="s">
        <v>1895</v>
      </c>
      <c r="I36" s="149"/>
      <c r="J36" s="149"/>
      <c r="K36" s="149"/>
      <c r="L36" s="149"/>
      <c r="M36" s="149"/>
      <c r="N36" s="149"/>
      <c r="O36" s="149"/>
      <c r="P36" s="149"/>
      <c r="Q36" s="149"/>
      <c r="R36" s="149"/>
      <c r="S36" s="149"/>
      <c r="T36" s="149"/>
    </row>
    <row r="37" spans="1:31" ht="24.95" customHeight="1">
      <c r="A37" s="149"/>
      <c r="B37" s="149"/>
      <c r="C37" s="362"/>
      <c r="E37" s="356"/>
      <c r="F37" s="355"/>
      <c r="G37" s="366" t="s">
        <v>1916</v>
      </c>
      <c r="H37" s="365" t="s">
        <v>1894</v>
      </c>
      <c r="I37" s="149"/>
      <c r="J37" s="149"/>
      <c r="K37" s="149"/>
      <c r="L37" s="149"/>
      <c r="M37" s="149"/>
      <c r="N37" s="149"/>
      <c r="O37" s="149"/>
      <c r="P37" s="149"/>
      <c r="Q37" s="149"/>
      <c r="R37" s="149"/>
      <c r="S37" s="149"/>
      <c r="T37" s="149"/>
    </row>
    <row r="38" spans="1:31" ht="21" customHeight="1">
      <c r="A38" s="149"/>
      <c r="B38" s="149"/>
      <c r="C38" s="362"/>
      <c r="E38" s="356"/>
      <c r="F38" s="355"/>
      <c r="G38" s="366" t="s">
        <v>1917</v>
      </c>
      <c r="H38" s="365" t="s">
        <v>1893</v>
      </c>
      <c r="I38" s="149"/>
      <c r="J38" s="149"/>
      <c r="K38" s="149"/>
      <c r="L38" s="149"/>
      <c r="M38" s="149"/>
      <c r="N38" s="149"/>
      <c r="O38" s="149"/>
      <c r="P38" s="149"/>
      <c r="Q38" s="149"/>
      <c r="R38" s="149"/>
      <c r="S38" s="149"/>
      <c r="T38" s="149"/>
    </row>
    <row r="39" spans="1:31" ht="16.5" customHeight="1">
      <c r="A39" s="149"/>
      <c r="B39" s="149"/>
      <c r="C39" s="362"/>
      <c r="E39" s="356"/>
      <c r="F39" s="356"/>
      <c r="G39" s="366" t="s">
        <v>1891</v>
      </c>
      <c r="H39" s="365" t="s">
        <v>1892</v>
      </c>
      <c r="I39" s="149"/>
      <c r="J39" s="149"/>
      <c r="K39" s="149"/>
      <c r="L39" s="149"/>
      <c r="M39" s="149"/>
      <c r="N39" s="149"/>
      <c r="O39" s="149"/>
      <c r="P39" s="149"/>
      <c r="Q39" s="149"/>
      <c r="R39" s="149"/>
      <c r="S39" s="149"/>
      <c r="T39" s="149"/>
    </row>
    <row r="40" spans="1:31" ht="18.75" customHeight="1">
      <c r="A40" s="149"/>
      <c r="B40" s="149"/>
      <c r="C40" s="362"/>
      <c r="E40" s="356"/>
      <c r="F40" s="356"/>
      <c r="G40" s="366" t="s">
        <v>1890</v>
      </c>
      <c r="H40" s="365" t="s">
        <v>1325</v>
      </c>
      <c r="I40" s="149"/>
      <c r="J40" s="149"/>
      <c r="K40" s="149"/>
      <c r="L40" s="149"/>
      <c r="M40" s="149"/>
      <c r="N40" s="149"/>
      <c r="O40" s="149"/>
      <c r="P40" s="149"/>
      <c r="Q40" s="149"/>
      <c r="R40" s="149"/>
      <c r="S40" s="149"/>
      <c r="T40" s="149"/>
    </row>
    <row r="41" spans="1:31">
      <c r="A41" s="149"/>
      <c r="B41" s="149"/>
      <c r="C41" s="362"/>
      <c r="E41" s="356"/>
      <c r="F41" s="356"/>
      <c r="G41" s="374"/>
      <c r="H41" s="149"/>
      <c r="I41" s="149"/>
      <c r="J41" s="149"/>
      <c r="K41" s="149"/>
      <c r="L41" s="149"/>
      <c r="M41" s="149"/>
      <c r="N41" s="149"/>
      <c r="O41" s="149"/>
      <c r="P41" s="149"/>
      <c r="Q41" s="149"/>
      <c r="R41" s="149"/>
      <c r="S41" s="149"/>
      <c r="T41" s="149"/>
    </row>
    <row r="42" spans="1:31">
      <c r="A42" s="149"/>
      <c r="B42" s="149"/>
      <c r="C42" s="362"/>
      <c r="E42" s="356"/>
      <c r="F42" s="356"/>
      <c r="G42" s="374"/>
      <c r="H42" s="149"/>
      <c r="I42" s="149"/>
      <c r="J42" s="149"/>
      <c r="K42" s="149"/>
      <c r="L42" s="149"/>
      <c r="M42" s="149"/>
      <c r="N42" s="149"/>
      <c r="O42" s="149"/>
      <c r="P42" s="149"/>
      <c r="Q42" s="149"/>
      <c r="R42" s="149"/>
      <c r="S42" s="149"/>
      <c r="T42" s="149"/>
    </row>
    <row r="43" spans="1:31">
      <c r="A43" s="149"/>
      <c r="B43" s="149"/>
      <c r="C43" s="362"/>
      <c r="E43" s="356"/>
      <c r="F43" s="356"/>
      <c r="G43" s="374"/>
      <c r="H43" s="149"/>
      <c r="I43" s="149"/>
      <c r="J43" s="149"/>
      <c r="K43" s="149"/>
      <c r="L43" s="149"/>
      <c r="M43" s="149"/>
      <c r="N43" s="149"/>
      <c r="O43" s="149"/>
      <c r="P43" s="149"/>
      <c r="Q43" s="149"/>
      <c r="R43" s="149"/>
      <c r="S43" s="149"/>
      <c r="T43" s="149"/>
    </row>
    <row r="44" spans="1:31" s="380" customFormat="1">
      <c r="A44" s="152"/>
      <c r="B44" s="152"/>
      <c r="C44" s="379"/>
      <c r="E44" s="381"/>
      <c r="F44" s="381"/>
      <c r="G44" s="382">
        <v>1</v>
      </c>
      <c r="H44" s="382">
        <v>2</v>
      </c>
      <c r="I44" s="382" t="s">
        <v>1835</v>
      </c>
      <c r="J44" s="382" t="s">
        <v>1836</v>
      </c>
      <c r="K44" s="382" t="s">
        <v>1837</v>
      </c>
      <c r="L44" s="382" t="s">
        <v>1838</v>
      </c>
      <c r="M44" s="382" t="s">
        <v>1839</v>
      </c>
      <c r="N44" s="382" t="s">
        <v>1840</v>
      </c>
      <c r="O44" s="382" t="s">
        <v>1841</v>
      </c>
      <c r="P44" s="382" t="s">
        <v>1842</v>
      </c>
      <c r="Q44" s="382" t="s">
        <v>1843</v>
      </c>
      <c r="R44" s="382" t="s">
        <v>1844</v>
      </c>
      <c r="S44" s="382" t="s">
        <v>1845</v>
      </c>
      <c r="T44" s="382" t="s">
        <v>1846</v>
      </c>
      <c r="U44" s="382" t="s">
        <v>1847</v>
      </c>
      <c r="V44" s="382" t="s">
        <v>1848</v>
      </c>
      <c r="W44" s="382" t="s">
        <v>1849</v>
      </c>
      <c r="X44" s="382" t="s">
        <v>1850</v>
      </c>
      <c r="Y44" s="382" t="s">
        <v>1851</v>
      </c>
      <c r="Z44" s="382" t="s">
        <v>1852</v>
      </c>
      <c r="AB44" s="99"/>
      <c r="AC44" s="99"/>
    </row>
    <row r="45" spans="1:31" s="386" customFormat="1" ht="27.75" customHeight="1">
      <c r="A45" s="385"/>
      <c r="B45" s="385"/>
      <c r="C45" s="388"/>
      <c r="D45" s="389"/>
      <c r="E45" s="390">
        <v>1</v>
      </c>
      <c r="F45" s="393" t="s">
        <v>1853</v>
      </c>
      <c r="G45" s="392" t="s">
        <v>1853</v>
      </c>
      <c r="H45" s="392" t="s">
        <v>1923</v>
      </c>
      <c r="I45" s="392" t="s">
        <v>1285</v>
      </c>
      <c r="J45" s="392" t="s">
        <v>1287</v>
      </c>
      <c r="K45" s="392" t="s">
        <v>1186</v>
      </c>
      <c r="L45" s="392" t="s">
        <v>1854</v>
      </c>
      <c r="M45" s="392" t="s">
        <v>1855</v>
      </c>
      <c r="N45" s="392" t="s">
        <v>1856</v>
      </c>
      <c r="O45" s="392" t="s">
        <v>1857</v>
      </c>
      <c r="P45" s="392" t="s">
        <v>1858</v>
      </c>
      <c r="Q45" s="392" t="s">
        <v>1859</v>
      </c>
      <c r="R45" s="392" t="s">
        <v>1864</v>
      </c>
      <c r="S45" s="392" t="s">
        <v>1865</v>
      </c>
      <c r="T45" s="392" t="s">
        <v>1866</v>
      </c>
      <c r="U45" s="392" t="s">
        <v>1867</v>
      </c>
      <c r="V45" s="392" t="s">
        <v>1868</v>
      </c>
      <c r="W45" s="392" t="s">
        <v>1869</v>
      </c>
      <c r="X45" s="392" t="s">
        <v>1870</v>
      </c>
      <c r="Y45" s="392" t="s">
        <v>1871</v>
      </c>
      <c r="Z45" s="392" t="s">
        <v>1872</v>
      </c>
      <c r="AA45" s="391"/>
      <c r="AB45" s="99"/>
      <c r="AC45" s="99"/>
      <c r="AD45" s="99"/>
      <c r="AE45" s="99"/>
    </row>
    <row r="46" spans="1:31" ht="28.5" customHeight="1">
      <c r="A46" s="149"/>
      <c r="B46" s="149"/>
      <c r="C46" s="362"/>
      <c r="E46" s="366">
        <v>2</v>
      </c>
      <c r="F46" s="394" t="s">
        <v>1923</v>
      </c>
      <c r="G46" s="383" t="s">
        <v>1860</v>
      </c>
      <c r="H46" s="383"/>
      <c r="I46" s="384" t="s">
        <v>1901</v>
      </c>
      <c r="J46" s="385"/>
      <c r="K46" s="384" t="s">
        <v>1290</v>
      </c>
      <c r="L46" s="385"/>
      <c r="M46" s="365" t="s">
        <v>1075</v>
      </c>
      <c r="N46" s="365" t="s">
        <v>1178</v>
      </c>
      <c r="O46" s="365" t="s">
        <v>1187</v>
      </c>
      <c r="P46" s="365" t="s">
        <v>1305</v>
      </c>
      <c r="Q46" s="365" t="s">
        <v>1177</v>
      </c>
      <c r="R46" s="365" t="s">
        <v>1310</v>
      </c>
      <c r="S46" s="365" t="s">
        <v>1314</v>
      </c>
      <c r="T46" s="385"/>
      <c r="U46" s="365" t="s">
        <v>1317</v>
      </c>
      <c r="V46" s="365" t="s">
        <v>1896</v>
      </c>
      <c r="W46" s="365" t="s">
        <v>1895</v>
      </c>
      <c r="X46" s="386"/>
      <c r="Y46" s="386"/>
      <c r="Z46" s="365" t="s">
        <v>1325</v>
      </c>
      <c r="AA46" s="386"/>
    </row>
    <row r="47" spans="1:31" ht="25.5">
      <c r="A47" s="149"/>
      <c r="B47" s="149"/>
      <c r="C47" s="362"/>
      <c r="E47" s="366" t="s">
        <v>1835</v>
      </c>
      <c r="F47" s="394" t="s">
        <v>1285</v>
      </c>
      <c r="G47" s="383" t="s">
        <v>1861</v>
      </c>
      <c r="H47" s="385"/>
      <c r="I47" s="385"/>
      <c r="J47" s="385"/>
      <c r="K47" s="385"/>
      <c r="L47" s="365" t="s">
        <v>1294</v>
      </c>
      <c r="M47" s="365" t="s">
        <v>1298</v>
      </c>
      <c r="N47" s="365" t="s">
        <v>684</v>
      </c>
      <c r="O47" s="365" t="s">
        <v>1307</v>
      </c>
      <c r="P47" s="365" t="s">
        <v>1497</v>
      </c>
      <c r="Q47" s="395" t="s">
        <v>1312</v>
      </c>
      <c r="R47" s="365" t="s">
        <v>1315</v>
      </c>
      <c r="S47" s="385"/>
      <c r="T47" s="365" t="s">
        <v>1318</v>
      </c>
      <c r="U47" s="365" t="s">
        <v>1897</v>
      </c>
      <c r="V47" s="365" t="s">
        <v>1894</v>
      </c>
      <c r="W47" s="386"/>
      <c r="X47" s="386"/>
      <c r="Y47" s="395" t="s">
        <v>1893</v>
      </c>
      <c r="Z47" s="386"/>
    </row>
    <row r="48" spans="1:31" ht="25.5">
      <c r="A48" s="149"/>
      <c r="B48" s="149"/>
      <c r="C48" s="362"/>
      <c r="E48" s="366" t="s">
        <v>1836</v>
      </c>
      <c r="F48" s="394" t="s">
        <v>1287</v>
      </c>
      <c r="G48" s="383" t="s">
        <v>1862</v>
      </c>
      <c r="H48" s="385"/>
      <c r="I48" s="385"/>
      <c r="J48" s="385"/>
      <c r="K48" s="385"/>
      <c r="L48" s="385"/>
      <c r="M48" s="365" t="s">
        <v>674</v>
      </c>
      <c r="N48" s="385"/>
      <c r="O48" s="385"/>
      <c r="P48" s="385"/>
      <c r="Q48" s="365" t="s">
        <v>1900</v>
      </c>
      <c r="R48" s="365" t="s">
        <v>1316</v>
      </c>
      <c r="S48" s="385"/>
      <c r="T48" s="365" t="s">
        <v>1319</v>
      </c>
      <c r="U48" s="386"/>
      <c r="V48" s="386"/>
      <c r="W48" s="386"/>
      <c r="X48" s="386"/>
      <c r="Y48" s="365" t="s">
        <v>1892</v>
      </c>
      <c r="Z48" s="386"/>
    </row>
    <row r="49" spans="1:26" ht="25.5">
      <c r="A49" s="149"/>
      <c r="B49" s="149"/>
      <c r="C49" s="362"/>
      <c r="E49" s="366" t="s">
        <v>1837</v>
      </c>
      <c r="F49" s="394" t="s">
        <v>1186</v>
      </c>
      <c r="G49" s="383" t="s">
        <v>1282</v>
      </c>
      <c r="H49" s="385"/>
      <c r="I49" s="385"/>
      <c r="J49" s="385"/>
      <c r="K49" s="385"/>
      <c r="L49" s="385"/>
      <c r="M49" s="365" t="s">
        <v>1301</v>
      </c>
      <c r="N49" s="385"/>
      <c r="O49" s="385"/>
      <c r="P49" s="385"/>
      <c r="Q49" s="365" t="s">
        <v>1899</v>
      </c>
      <c r="R49" s="385"/>
      <c r="S49" s="385"/>
      <c r="T49" s="385"/>
      <c r="U49" s="386"/>
      <c r="V49" s="386"/>
      <c r="W49" s="386"/>
      <c r="X49" s="386"/>
      <c r="Z49" s="386"/>
    </row>
    <row r="50" spans="1:26" ht="25.5">
      <c r="A50" s="149"/>
      <c r="B50" s="149"/>
      <c r="C50" s="362"/>
      <c r="E50" s="366" t="s">
        <v>1838</v>
      </c>
      <c r="F50" s="394" t="s">
        <v>1854</v>
      </c>
      <c r="G50" s="384" t="s">
        <v>1283</v>
      </c>
      <c r="H50" s="385"/>
      <c r="I50" s="385"/>
      <c r="J50" s="385"/>
      <c r="K50" s="385"/>
      <c r="L50" s="385"/>
      <c r="M50" s="385"/>
      <c r="N50" s="385"/>
      <c r="O50" s="385"/>
      <c r="P50" s="385"/>
      <c r="Q50" s="365" t="s">
        <v>1898</v>
      </c>
      <c r="R50" s="385"/>
      <c r="S50" s="385"/>
      <c r="T50" s="385"/>
      <c r="U50" s="386"/>
      <c r="V50" s="386"/>
      <c r="W50" s="386"/>
      <c r="X50" s="386"/>
      <c r="Z50" s="386"/>
    </row>
    <row r="51" spans="1:26">
      <c r="A51" s="149"/>
      <c r="B51" s="149"/>
      <c r="C51" s="362"/>
      <c r="E51" s="366" t="s">
        <v>1839</v>
      </c>
      <c r="F51" s="394" t="s">
        <v>1855</v>
      </c>
      <c r="G51" s="384" t="s">
        <v>1188</v>
      </c>
      <c r="H51" s="385"/>
      <c r="I51" s="385"/>
      <c r="J51" s="385"/>
      <c r="K51" s="385"/>
      <c r="L51" s="385"/>
      <c r="M51" s="385"/>
      <c r="N51" s="385"/>
      <c r="O51" s="385"/>
      <c r="P51" s="385"/>
      <c r="Q51" s="365" t="s">
        <v>1313</v>
      </c>
      <c r="R51" s="385"/>
      <c r="S51" s="385"/>
      <c r="T51" s="385"/>
      <c r="U51" s="386"/>
      <c r="V51" s="386"/>
      <c r="W51" s="386"/>
      <c r="X51" s="386"/>
      <c r="Y51" s="386"/>
      <c r="Z51" s="386"/>
    </row>
    <row r="52" spans="1:26" ht="25.5">
      <c r="A52" s="149"/>
      <c r="B52" s="149"/>
      <c r="C52" s="362"/>
      <c r="E52" s="366" t="s">
        <v>1840</v>
      </c>
      <c r="F52" s="394" t="s">
        <v>1856</v>
      </c>
      <c r="G52" s="384" t="s">
        <v>1901</v>
      </c>
      <c r="H52" s="385"/>
      <c r="I52" s="385"/>
      <c r="J52" s="385"/>
      <c r="K52" s="385"/>
      <c r="L52" s="385"/>
      <c r="M52" s="385"/>
      <c r="N52" s="385"/>
      <c r="O52" s="385"/>
      <c r="P52" s="385"/>
      <c r="Q52" s="385"/>
      <c r="R52" s="385"/>
      <c r="S52" s="385"/>
      <c r="T52" s="385"/>
      <c r="U52" s="386"/>
      <c r="V52" s="386"/>
      <c r="W52" s="386"/>
      <c r="X52" s="386"/>
      <c r="Y52" s="386"/>
      <c r="Z52" s="386"/>
    </row>
    <row r="53" spans="1:26">
      <c r="A53" s="149"/>
      <c r="B53" s="149"/>
      <c r="C53" s="362"/>
      <c r="E53" s="366" t="s">
        <v>1841</v>
      </c>
      <c r="F53" s="394" t="s">
        <v>1857</v>
      </c>
      <c r="G53" s="387"/>
      <c r="H53" s="385"/>
      <c r="I53" s="385"/>
      <c r="J53" s="385"/>
      <c r="K53" s="385"/>
      <c r="L53" s="385"/>
      <c r="M53" s="385"/>
      <c r="N53" s="385"/>
      <c r="O53" s="385"/>
      <c r="P53" s="385"/>
      <c r="Q53" s="385"/>
      <c r="R53" s="385"/>
      <c r="S53" s="385"/>
      <c r="T53" s="385"/>
      <c r="U53" s="386"/>
      <c r="V53" s="386"/>
      <c r="W53" s="386"/>
      <c r="X53" s="386"/>
      <c r="Y53" s="386"/>
      <c r="Z53" s="386"/>
    </row>
    <row r="54" spans="1:26">
      <c r="A54" s="149"/>
      <c r="B54" s="149"/>
      <c r="C54" s="362"/>
      <c r="E54" s="366" t="s">
        <v>1842</v>
      </c>
      <c r="F54" s="394" t="s">
        <v>1858</v>
      </c>
      <c r="G54" s="387"/>
      <c r="H54" s="385"/>
      <c r="I54" s="385"/>
      <c r="J54" s="385"/>
      <c r="K54" s="385"/>
      <c r="L54" s="385"/>
      <c r="M54" s="385"/>
      <c r="N54" s="385"/>
      <c r="O54" s="385"/>
      <c r="P54" s="385"/>
      <c r="Q54" s="385"/>
      <c r="R54" s="385"/>
      <c r="S54" s="385"/>
      <c r="T54" s="385"/>
      <c r="U54" s="386"/>
      <c r="V54" s="386"/>
      <c r="W54" s="386"/>
      <c r="X54" s="386"/>
      <c r="Y54" s="386"/>
      <c r="Z54" s="386"/>
    </row>
    <row r="55" spans="1:26">
      <c r="A55" s="149"/>
      <c r="B55" s="149"/>
      <c r="C55" s="362"/>
      <c r="E55" s="366" t="s">
        <v>1843</v>
      </c>
      <c r="F55" s="394" t="s">
        <v>1859</v>
      </c>
      <c r="G55" s="387"/>
      <c r="H55" s="385"/>
      <c r="I55" s="385"/>
      <c r="J55" s="385"/>
      <c r="K55" s="385"/>
      <c r="L55" s="385"/>
      <c r="M55" s="385"/>
      <c r="N55" s="385"/>
      <c r="O55" s="385"/>
      <c r="P55" s="385"/>
      <c r="Q55" s="385"/>
      <c r="R55" s="385"/>
      <c r="S55" s="385"/>
      <c r="T55" s="385"/>
      <c r="U55" s="386"/>
      <c r="V55" s="386"/>
      <c r="W55" s="386"/>
      <c r="X55" s="386"/>
      <c r="Y55" s="386"/>
      <c r="Z55" s="386"/>
    </row>
    <row r="56" spans="1:26">
      <c r="A56" s="149"/>
      <c r="B56" s="149"/>
      <c r="C56" s="362"/>
      <c r="E56" s="366" t="s">
        <v>1844</v>
      </c>
      <c r="F56" s="394" t="s">
        <v>1864</v>
      </c>
      <c r="G56" s="387"/>
      <c r="H56" s="385"/>
      <c r="I56" s="385"/>
      <c r="J56" s="385"/>
      <c r="K56" s="385"/>
      <c r="L56" s="385"/>
      <c r="M56" s="385"/>
      <c r="N56" s="385"/>
      <c r="O56" s="385"/>
      <c r="P56" s="385"/>
      <c r="Q56" s="385"/>
      <c r="R56" s="385"/>
      <c r="S56" s="385"/>
      <c r="T56" s="385"/>
      <c r="U56" s="386"/>
      <c r="V56" s="386"/>
      <c r="W56" s="386"/>
      <c r="X56" s="386"/>
      <c r="Y56" s="386"/>
      <c r="Z56" s="386"/>
    </row>
    <row r="57" spans="1:26">
      <c r="A57" s="149"/>
      <c r="B57" s="149"/>
      <c r="C57" s="362"/>
      <c r="E57" s="366" t="s">
        <v>1845</v>
      </c>
      <c r="F57" s="394" t="s">
        <v>1865</v>
      </c>
      <c r="G57" s="387"/>
      <c r="H57" s="385"/>
      <c r="I57" s="385"/>
      <c r="J57" s="385"/>
      <c r="K57" s="385"/>
      <c r="L57" s="385"/>
      <c r="M57" s="385"/>
      <c r="N57" s="385"/>
      <c r="O57" s="385"/>
      <c r="P57" s="385"/>
      <c r="Q57" s="385"/>
      <c r="R57" s="385"/>
      <c r="S57" s="385"/>
      <c r="T57" s="385"/>
      <c r="U57" s="386"/>
      <c r="V57" s="386"/>
      <c r="W57" s="386"/>
      <c r="X57" s="386"/>
      <c r="Y57" s="386"/>
      <c r="Z57" s="386"/>
    </row>
    <row r="58" spans="1:26">
      <c r="A58" s="149"/>
      <c r="B58" s="149"/>
      <c r="C58" s="362"/>
      <c r="E58" s="366" t="s">
        <v>1846</v>
      </c>
      <c r="F58" s="394" t="s">
        <v>1866</v>
      </c>
      <c r="G58" s="387"/>
      <c r="H58" s="385"/>
      <c r="I58" s="385"/>
      <c r="J58" s="385"/>
      <c r="K58" s="385"/>
      <c r="L58" s="385"/>
      <c r="M58" s="385"/>
      <c r="N58" s="385"/>
      <c r="O58" s="385"/>
      <c r="P58" s="385"/>
      <c r="Q58" s="385"/>
      <c r="R58" s="385"/>
      <c r="S58" s="385"/>
      <c r="T58" s="385"/>
      <c r="U58" s="386"/>
      <c r="V58" s="386"/>
      <c r="W58" s="386"/>
      <c r="X58" s="386"/>
      <c r="Y58" s="386"/>
      <c r="Z58" s="386"/>
    </row>
    <row r="59" spans="1:26">
      <c r="A59" s="149"/>
      <c r="B59" s="149"/>
      <c r="C59" s="362"/>
      <c r="E59" s="366" t="s">
        <v>1847</v>
      </c>
      <c r="F59" s="394" t="s">
        <v>1867</v>
      </c>
      <c r="G59" s="387"/>
      <c r="H59" s="385"/>
      <c r="I59" s="385"/>
      <c r="J59" s="385"/>
      <c r="K59" s="385"/>
      <c r="L59" s="385"/>
      <c r="M59" s="385"/>
      <c r="N59" s="385"/>
      <c r="O59" s="385"/>
      <c r="P59" s="385"/>
      <c r="Q59" s="385"/>
      <c r="R59" s="385"/>
      <c r="S59" s="385"/>
      <c r="T59" s="385"/>
      <c r="U59" s="386"/>
      <c r="V59" s="386"/>
      <c r="W59" s="386"/>
      <c r="X59" s="386"/>
      <c r="Y59" s="386"/>
      <c r="Z59" s="386"/>
    </row>
    <row r="60" spans="1:26">
      <c r="A60" s="149"/>
      <c r="B60" s="149"/>
      <c r="C60" s="362"/>
      <c r="E60" s="366" t="s">
        <v>1848</v>
      </c>
      <c r="F60" s="394" t="s">
        <v>1868</v>
      </c>
      <c r="G60" s="387"/>
      <c r="H60" s="385"/>
      <c r="I60" s="385"/>
      <c r="J60" s="385"/>
      <c r="K60" s="385"/>
      <c r="L60" s="385"/>
      <c r="M60" s="385"/>
      <c r="N60" s="385"/>
      <c r="O60" s="385"/>
      <c r="P60" s="385"/>
      <c r="Q60" s="385"/>
      <c r="R60" s="385"/>
      <c r="S60" s="385"/>
      <c r="T60" s="385"/>
      <c r="U60" s="386"/>
      <c r="V60" s="386"/>
      <c r="W60" s="386"/>
      <c r="X60" s="386"/>
      <c r="Y60" s="386"/>
      <c r="Z60" s="386"/>
    </row>
    <row r="61" spans="1:26">
      <c r="A61" s="149"/>
      <c r="B61" s="149"/>
      <c r="C61" s="362"/>
      <c r="E61" s="366" t="s">
        <v>1849</v>
      </c>
      <c r="F61" s="394" t="s">
        <v>1869</v>
      </c>
      <c r="G61" s="387"/>
      <c r="H61" s="385"/>
      <c r="I61" s="385"/>
      <c r="J61" s="385"/>
      <c r="K61" s="385"/>
      <c r="L61" s="385"/>
      <c r="M61" s="385"/>
      <c r="N61" s="385"/>
      <c r="O61" s="385"/>
      <c r="P61" s="385"/>
      <c r="Q61" s="385"/>
      <c r="R61" s="385"/>
      <c r="S61" s="385"/>
      <c r="T61" s="385"/>
      <c r="U61" s="386"/>
      <c r="V61" s="386"/>
      <c r="W61" s="386"/>
      <c r="X61" s="386"/>
      <c r="Y61" s="386"/>
      <c r="Z61" s="386"/>
    </row>
    <row r="62" spans="1:26">
      <c r="A62" s="149"/>
      <c r="B62" s="149"/>
      <c r="C62" s="362"/>
      <c r="E62" s="366" t="s">
        <v>1850</v>
      </c>
      <c r="F62" s="394" t="s">
        <v>1870</v>
      </c>
      <c r="G62" s="387"/>
      <c r="H62" s="385"/>
      <c r="I62" s="385"/>
      <c r="J62" s="385"/>
      <c r="K62" s="385"/>
      <c r="L62" s="385"/>
      <c r="M62" s="385"/>
      <c r="N62" s="385"/>
      <c r="O62" s="385"/>
      <c r="P62" s="385"/>
      <c r="Q62" s="385"/>
      <c r="R62" s="385"/>
      <c r="S62" s="385"/>
      <c r="T62" s="385"/>
      <c r="U62" s="386"/>
      <c r="V62" s="386"/>
      <c r="W62" s="386"/>
      <c r="X62" s="386"/>
      <c r="Y62" s="386"/>
      <c r="Z62" s="386"/>
    </row>
    <row r="63" spans="1:26">
      <c r="A63" s="149"/>
      <c r="B63" s="149"/>
      <c r="C63" s="362"/>
      <c r="E63" s="366" t="s">
        <v>1851</v>
      </c>
      <c r="F63" s="394" t="s">
        <v>1871</v>
      </c>
      <c r="G63" s="387"/>
      <c r="H63" s="385"/>
      <c r="I63" s="385"/>
      <c r="J63" s="385"/>
      <c r="K63" s="385"/>
      <c r="L63" s="385"/>
      <c r="M63" s="385"/>
      <c r="N63" s="385"/>
      <c r="O63" s="385"/>
      <c r="P63" s="385"/>
      <c r="Q63" s="385"/>
      <c r="R63" s="385"/>
      <c r="S63" s="385"/>
      <c r="T63" s="385"/>
      <c r="U63" s="386"/>
      <c r="V63" s="386"/>
      <c r="W63" s="386"/>
      <c r="X63" s="386"/>
      <c r="Y63" s="386"/>
      <c r="Z63" s="386"/>
    </row>
    <row r="64" spans="1:26">
      <c r="A64" s="149"/>
      <c r="B64" s="149"/>
      <c r="C64" s="362"/>
      <c r="E64" s="366" t="s">
        <v>1852</v>
      </c>
      <c r="F64" s="394" t="s">
        <v>1872</v>
      </c>
      <c r="G64" s="387"/>
      <c r="H64" s="385"/>
      <c r="I64" s="385"/>
      <c r="J64" s="385"/>
      <c r="K64" s="385"/>
      <c r="L64" s="385"/>
      <c r="M64" s="385"/>
      <c r="N64" s="385"/>
      <c r="O64" s="385"/>
      <c r="P64" s="385"/>
      <c r="Q64" s="385"/>
      <c r="R64" s="385"/>
      <c r="S64" s="385"/>
      <c r="T64" s="385"/>
      <c r="U64" s="386"/>
      <c r="V64" s="386"/>
      <c r="W64" s="386"/>
      <c r="X64" s="386"/>
      <c r="Y64" s="386"/>
      <c r="Z64" s="386"/>
    </row>
    <row r="65" spans="1:20">
      <c r="A65" s="149"/>
      <c r="B65" s="149"/>
      <c r="C65" s="362"/>
      <c r="E65" s="366"/>
      <c r="F65" s="367"/>
      <c r="G65" s="374"/>
      <c r="H65" s="149"/>
      <c r="I65" s="149"/>
      <c r="J65" s="149"/>
      <c r="K65" s="149"/>
      <c r="L65" s="149"/>
      <c r="M65" s="149"/>
      <c r="N65" s="149"/>
      <c r="O65" s="149"/>
      <c r="P65" s="149"/>
      <c r="Q65" s="149"/>
      <c r="R65" s="149"/>
      <c r="S65" s="149"/>
      <c r="T65" s="149"/>
    </row>
    <row r="66" spans="1:20">
      <c r="A66" s="149"/>
      <c r="B66" s="149"/>
      <c r="C66" s="362"/>
      <c r="E66" s="378"/>
      <c r="F66" s="378"/>
      <c r="G66" s="374"/>
      <c r="H66" s="149"/>
      <c r="I66" s="149"/>
      <c r="J66" s="149"/>
      <c r="K66" s="149"/>
      <c r="L66" s="149"/>
      <c r="M66" s="149"/>
      <c r="N66" s="149"/>
      <c r="O66" s="149"/>
      <c r="P66" s="149"/>
      <c r="Q66" s="149"/>
      <c r="R66" s="149"/>
      <c r="S66" s="149"/>
      <c r="T66" s="149"/>
    </row>
    <row r="67" spans="1:20">
      <c r="A67" s="149"/>
      <c r="B67" s="149"/>
      <c r="C67" s="362"/>
      <c r="E67" s="378"/>
      <c r="F67" s="378"/>
      <c r="G67" s="374"/>
      <c r="H67" s="149"/>
      <c r="I67" s="149"/>
      <c r="J67" s="149"/>
      <c r="K67" s="149"/>
      <c r="L67" s="149"/>
      <c r="M67" s="149"/>
      <c r="N67" s="149"/>
      <c r="O67" s="149"/>
      <c r="P67" s="149"/>
      <c r="Q67" s="149"/>
      <c r="R67" s="149"/>
      <c r="S67" s="149"/>
      <c r="T67" s="149"/>
    </row>
    <row r="68" spans="1:20">
      <c r="A68" s="149"/>
      <c r="B68" s="149"/>
      <c r="C68" s="362"/>
      <c r="E68" s="366"/>
      <c r="F68" s="367"/>
      <c r="G68" s="374"/>
      <c r="H68" s="149"/>
      <c r="I68" s="149"/>
      <c r="J68" s="149"/>
      <c r="K68" s="149"/>
      <c r="L68" s="149"/>
      <c r="M68" s="149"/>
      <c r="N68" s="149"/>
      <c r="O68" s="149"/>
      <c r="P68" s="149"/>
      <c r="Q68" s="149"/>
      <c r="R68" s="149"/>
      <c r="S68" s="149"/>
      <c r="T68" s="149"/>
    </row>
    <row r="69" spans="1:20">
      <c r="A69" s="149"/>
      <c r="B69" s="149"/>
      <c r="C69" s="362"/>
      <c r="E69" s="377"/>
      <c r="F69" s="377"/>
      <c r="G69" s="374"/>
      <c r="H69" s="149"/>
      <c r="I69" s="149"/>
      <c r="J69" s="149"/>
      <c r="K69" s="149"/>
      <c r="L69" s="149"/>
      <c r="M69" s="149"/>
      <c r="N69" s="149"/>
      <c r="O69" s="149"/>
      <c r="P69" s="149"/>
      <c r="Q69" s="149"/>
      <c r="R69" s="149"/>
      <c r="S69" s="149"/>
      <c r="T69" s="149"/>
    </row>
    <row r="70" spans="1:20">
      <c r="A70" s="149"/>
      <c r="B70" s="149"/>
      <c r="C70" s="362"/>
      <c r="E70" s="377"/>
      <c r="F70" s="377"/>
      <c r="G70" s="374"/>
      <c r="H70" s="149"/>
      <c r="I70" s="149"/>
      <c r="J70" s="149"/>
      <c r="K70" s="149"/>
      <c r="L70" s="149"/>
      <c r="M70" s="149"/>
      <c r="N70" s="149"/>
      <c r="O70" s="149"/>
      <c r="P70" s="149"/>
      <c r="Q70" s="149"/>
      <c r="R70" s="149"/>
      <c r="S70" s="149"/>
      <c r="T70" s="149"/>
    </row>
    <row r="71" spans="1:20">
      <c r="A71" s="149"/>
      <c r="B71" s="149"/>
      <c r="C71" s="362"/>
      <c r="E71" s="377"/>
      <c r="F71" s="377"/>
      <c r="G71" s="374"/>
      <c r="H71" s="149"/>
      <c r="I71" s="149"/>
      <c r="J71" s="149"/>
      <c r="K71" s="149"/>
      <c r="L71" s="149"/>
      <c r="M71" s="149"/>
      <c r="N71" s="149"/>
      <c r="O71" s="149"/>
      <c r="P71" s="149"/>
      <c r="Q71" s="149"/>
      <c r="R71" s="149"/>
      <c r="S71" s="149"/>
      <c r="T71" s="149"/>
    </row>
    <row r="72" spans="1:20">
      <c r="A72" s="149"/>
      <c r="B72" s="149"/>
      <c r="C72" s="362"/>
      <c r="E72" s="377"/>
      <c r="F72" s="377"/>
      <c r="G72" s="374"/>
      <c r="H72" s="149"/>
      <c r="I72" s="149"/>
      <c r="J72" s="149"/>
      <c r="K72" s="149"/>
      <c r="L72" s="149"/>
      <c r="M72" s="149"/>
      <c r="N72" s="149"/>
      <c r="O72" s="149"/>
      <c r="P72" s="149"/>
      <c r="Q72" s="149"/>
      <c r="R72" s="149"/>
      <c r="S72" s="149"/>
      <c r="T72" s="149"/>
    </row>
    <row r="73" spans="1:20">
      <c r="A73" s="149"/>
      <c r="B73" s="149"/>
      <c r="C73" s="362"/>
      <c r="E73" s="366"/>
      <c r="F73" s="367"/>
      <c r="G73" s="374"/>
      <c r="H73" s="149"/>
      <c r="I73" s="149"/>
      <c r="J73" s="149"/>
      <c r="K73" s="149"/>
      <c r="L73" s="149"/>
      <c r="M73" s="149"/>
      <c r="N73" s="149"/>
      <c r="O73" s="149"/>
      <c r="P73" s="149"/>
      <c r="Q73" s="149"/>
      <c r="R73" s="149"/>
      <c r="S73" s="149"/>
      <c r="T73" s="149"/>
    </row>
    <row r="74" spans="1:20">
      <c r="A74" s="149"/>
      <c r="B74" s="149"/>
      <c r="C74" s="362"/>
      <c r="E74" s="366"/>
      <c r="F74" s="367"/>
      <c r="G74" s="374"/>
      <c r="H74" s="149"/>
      <c r="I74" s="149"/>
      <c r="J74" s="149"/>
      <c r="K74" s="149"/>
      <c r="L74" s="149"/>
      <c r="M74" s="149"/>
      <c r="N74" s="149"/>
      <c r="O74" s="149"/>
      <c r="P74" s="149"/>
      <c r="Q74" s="149"/>
      <c r="R74" s="149"/>
      <c r="S74" s="149"/>
      <c r="T74" s="149"/>
    </row>
    <row r="75" spans="1:20">
      <c r="A75" s="149"/>
      <c r="B75" s="149"/>
      <c r="C75" s="362"/>
      <c r="E75" s="377"/>
      <c r="F75" s="377"/>
      <c r="G75" s="374"/>
      <c r="H75" s="149"/>
      <c r="I75" s="149"/>
      <c r="J75" s="149"/>
      <c r="K75" s="149"/>
      <c r="L75" s="149"/>
      <c r="M75" s="149"/>
      <c r="N75" s="149"/>
      <c r="O75" s="149"/>
      <c r="P75" s="149"/>
      <c r="Q75" s="149"/>
      <c r="R75" s="149"/>
      <c r="S75" s="149"/>
      <c r="T75" s="149"/>
    </row>
    <row r="76" spans="1:20">
      <c r="A76" s="149"/>
      <c r="B76" s="149"/>
      <c r="C76" s="362"/>
      <c r="E76" s="366"/>
      <c r="F76" s="367"/>
      <c r="G76" s="374"/>
      <c r="H76" s="149"/>
      <c r="I76" s="149"/>
      <c r="J76" s="149"/>
      <c r="K76" s="149"/>
      <c r="L76" s="149"/>
      <c r="M76" s="149"/>
      <c r="N76" s="149"/>
      <c r="O76" s="149"/>
      <c r="P76" s="149"/>
      <c r="Q76" s="149"/>
      <c r="R76" s="149"/>
      <c r="S76" s="149"/>
      <c r="T76" s="149"/>
    </row>
    <row r="77" spans="1:20">
      <c r="A77" s="149"/>
      <c r="B77" s="149"/>
      <c r="C77" s="362"/>
      <c r="E77" s="377"/>
      <c r="F77" s="377"/>
      <c r="G77" s="374"/>
      <c r="H77" s="149"/>
      <c r="I77" s="149"/>
      <c r="J77" s="149"/>
      <c r="K77" s="149"/>
      <c r="L77" s="149"/>
      <c r="M77" s="149"/>
      <c r="N77" s="149"/>
      <c r="O77" s="149"/>
      <c r="P77" s="149"/>
      <c r="Q77" s="149"/>
      <c r="R77" s="149"/>
      <c r="S77" s="149"/>
      <c r="T77" s="149"/>
    </row>
    <row r="78" spans="1:20">
      <c r="A78" s="149"/>
      <c r="B78" s="149"/>
      <c r="C78" s="362"/>
      <c r="E78" s="377"/>
      <c r="F78" s="377"/>
      <c r="G78" s="374"/>
      <c r="H78" s="149"/>
      <c r="I78" s="149"/>
      <c r="J78" s="149"/>
      <c r="K78" s="149"/>
      <c r="L78" s="149"/>
      <c r="M78" s="149"/>
      <c r="N78" s="149"/>
      <c r="O78" s="149"/>
      <c r="P78" s="149"/>
      <c r="Q78" s="149"/>
      <c r="R78" s="149"/>
      <c r="S78" s="149"/>
      <c r="T78" s="149"/>
    </row>
    <row r="79" spans="1:20">
      <c r="A79" s="149"/>
      <c r="B79" s="149"/>
      <c r="C79" s="362"/>
      <c r="E79" s="366"/>
      <c r="F79" s="367"/>
      <c r="G79" s="374"/>
      <c r="H79" s="149"/>
      <c r="I79" s="149"/>
      <c r="J79" s="149"/>
      <c r="K79" s="149"/>
      <c r="L79" s="149"/>
      <c r="M79" s="149"/>
      <c r="N79" s="149"/>
      <c r="O79" s="149"/>
      <c r="P79" s="149"/>
      <c r="Q79" s="149"/>
      <c r="R79" s="149"/>
      <c r="S79" s="149"/>
      <c r="T79" s="149"/>
    </row>
    <row r="80" spans="1:20">
      <c r="A80" s="149"/>
      <c r="B80" s="149"/>
      <c r="C80" s="362"/>
      <c r="E80" s="377"/>
      <c r="F80" s="377"/>
      <c r="G80" s="374"/>
      <c r="H80" s="149"/>
      <c r="I80" s="149"/>
      <c r="J80" s="149"/>
      <c r="K80" s="149"/>
      <c r="L80" s="149"/>
      <c r="M80" s="149"/>
      <c r="N80" s="149"/>
      <c r="O80" s="149"/>
      <c r="P80" s="149"/>
      <c r="Q80" s="149"/>
      <c r="R80" s="149"/>
      <c r="S80" s="149"/>
      <c r="T80" s="149"/>
    </row>
    <row r="81" spans="1:20">
      <c r="A81" s="149"/>
      <c r="B81" s="149"/>
      <c r="C81" s="362"/>
      <c r="E81" s="366"/>
      <c r="F81" s="367"/>
      <c r="G81" s="374"/>
      <c r="H81" s="149"/>
      <c r="I81" s="149"/>
      <c r="J81" s="149"/>
      <c r="K81" s="149"/>
      <c r="L81" s="149"/>
      <c r="M81" s="149"/>
      <c r="N81" s="149"/>
      <c r="O81" s="149"/>
      <c r="P81" s="149"/>
      <c r="Q81" s="149"/>
      <c r="R81" s="149"/>
      <c r="S81" s="149"/>
      <c r="T81" s="149"/>
    </row>
    <row r="82" spans="1:20">
      <c r="A82" s="149"/>
      <c r="B82" s="149"/>
      <c r="C82" s="362"/>
      <c r="E82" s="377"/>
      <c r="F82" s="377"/>
      <c r="G82" s="374"/>
      <c r="H82" s="149"/>
      <c r="I82" s="149"/>
      <c r="J82" s="149"/>
      <c r="K82" s="149"/>
      <c r="L82" s="149"/>
      <c r="M82" s="149"/>
      <c r="N82" s="149"/>
      <c r="O82" s="149"/>
      <c r="P82" s="149"/>
      <c r="Q82" s="149"/>
      <c r="R82" s="149"/>
      <c r="S82" s="149"/>
      <c r="T82" s="149"/>
    </row>
    <row r="83" spans="1:20">
      <c r="A83" s="149"/>
      <c r="B83" s="149"/>
      <c r="C83" s="362"/>
      <c r="E83" s="366"/>
      <c r="F83" s="367"/>
      <c r="G83" s="374"/>
      <c r="H83" s="149"/>
      <c r="I83" s="149"/>
      <c r="J83" s="149"/>
      <c r="K83" s="149"/>
      <c r="L83" s="149"/>
      <c r="M83" s="149"/>
      <c r="N83" s="149"/>
      <c r="O83" s="149"/>
      <c r="P83" s="149"/>
      <c r="Q83" s="149"/>
      <c r="R83" s="149"/>
      <c r="S83" s="149"/>
      <c r="T83" s="149"/>
    </row>
    <row r="84" spans="1:20">
      <c r="A84" s="149"/>
      <c r="B84" s="149"/>
      <c r="C84" s="362"/>
      <c r="E84" s="366"/>
      <c r="F84" s="367"/>
      <c r="G84" s="374"/>
      <c r="H84" s="149"/>
      <c r="I84" s="149"/>
      <c r="J84" s="149"/>
      <c r="K84" s="149"/>
      <c r="L84" s="149"/>
      <c r="M84" s="149"/>
      <c r="N84" s="149"/>
      <c r="O84" s="149"/>
      <c r="P84" s="149"/>
      <c r="Q84" s="149"/>
      <c r="R84" s="149"/>
      <c r="S84" s="149"/>
      <c r="T84" s="149"/>
    </row>
    <row r="85" spans="1:20">
      <c r="A85" s="149"/>
      <c r="B85" s="149"/>
      <c r="C85" s="362"/>
      <c r="E85" s="366"/>
      <c r="F85" s="367"/>
      <c r="G85" s="374"/>
      <c r="H85" s="149"/>
      <c r="I85" s="149"/>
      <c r="J85" s="149"/>
      <c r="K85" s="149"/>
      <c r="L85" s="149"/>
      <c r="M85" s="149"/>
      <c r="N85" s="149"/>
      <c r="O85" s="149"/>
      <c r="P85" s="149"/>
      <c r="Q85" s="149"/>
      <c r="R85" s="149"/>
      <c r="S85" s="149"/>
      <c r="T85" s="149"/>
    </row>
    <row r="86" spans="1:20">
      <c r="A86" s="149"/>
      <c r="B86" s="149"/>
      <c r="C86" s="362"/>
      <c r="E86" s="356"/>
      <c r="F86" s="356"/>
      <c r="G86" s="374"/>
      <c r="H86" s="149"/>
      <c r="I86" s="149"/>
      <c r="J86" s="149"/>
      <c r="K86" s="149"/>
      <c r="L86" s="149"/>
      <c r="M86" s="149"/>
      <c r="N86" s="149"/>
      <c r="O86" s="149"/>
      <c r="P86" s="149"/>
      <c r="Q86" s="149"/>
      <c r="R86" s="149"/>
      <c r="S86" s="149"/>
      <c r="T86" s="149"/>
    </row>
    <row r="87" spans="1:20">
      <c r="A87" s="149"/>
      <c r="B87" s="149"/>
      <c r="C87" s="362"/>
      <c r="E87" s="356"/>
      <c r="F87" s="356"/>
      <c r="G87" s="374"/>
      <c r="H87" s="149"/>
      <c r="I87" s="149"/>
      <c r="J87" s="149"/>
      <c r="K87" s="149"/>
      <c r="L87" s="149"/>
      <c r="M87" s="149"/>
      <c r="N87" s="149"/>
      <c r="O87" s="149"/>
      <c r="P87" s="149"/>
      <c r="Q87" s="149"/>
      <c r="R87" s="149"/>
      <c r="S87" s="149"/>
      <c r="T87" s="149"/>
    </row>
    <row r="88" spans="1:20">
      <c r="A88" s="149"/>
      <c r="B88" s="149"/>
      <c r="C88" s="362"/>
      <c r="E88" s="356"/>
      <c r="F88" s="356"/>
      <c r="G88" s="374"/>
      <c r="H88" s="149"/>
      <c r="I88" s="149"/>
      <c r="J88" s="149"/>
      <c r="K88" s="149"/>
      <c r="L88" s="149"/>
      <c r="M88" s="149"/>
      <c r="N88" s="149"/>
      <c r="O88" s="149"/>
      <c r="P88" s="149"/>
      <c r="Q88" s="149"/>
      <c r="R88" s="149"/>
      <c r="S88" s="149"/>
      <c r="T88" s="149"/>
    </row>
    <row r="89" spans="1:20">
      <c r="A89" s="149"/>
      <c r="B89" s="149"/>
      <c r="C89" s="362"/>
      <c r="E89" s="356"/>
      <c r="F89" s="356"/>
      <c r="G89" s="374"/>
      <c r="H89" s="149"/>
      <c r="I89" s="149"/>
      <c r="J89" s="149"/>
      <c r="K89" s="149"/>
      <c r="L89" s="149"/>
      <c r="M89" s="149"/>
      <c r="N89" s="149"/>
      <c r="O89" s="149"/>
      <c r="P89" s="149"/>
      <c r="Q89" s="149"/>
      <c r="R89" s="149"/>
      <c r="S89" s="149"/>
      <c r="T89" s="149"/>
    </row>
    <row r="90" spans="1:20">
      <c r="A90" s="149"/>
      <c r="B90" s="149"/>
      <c r="C90" s="362"/>
      <c r="E90" s="356"/>
      <c r="F90" s="356"/>
      <c r="G90" s="374"/>
      <c r="H90" s="149"/>
      <c r="I90" s="149"/>
      <c r="J90" s="149"/>
      <c r="K90" s="149"/>
      <c r="L90" s="149"/>
      <c r="M90" s="149"/>
      <c r="N90" s="149"/>
      <c r="O90" s="149"/>
      <c r="P90" s="149"/>
      <c r="Q90" s="149"/>
      <c r="R90" s="149"/>
      <c r="S90" s="149"/>
      <c r="T90" s="149"/>
    </row>
    <row r="91" spans="1:20">
      <c r="A91" s="149"/>
      <c r="B91" s="149"/>
      <c r="C91" s="362"/>
      <c r="E91" s="356"/>
      <c r="F91" s="356"/>
      <c r="G91" s="374"/>
      <c r="H91" s="149"/>
      <c r="I91" s="149"/>
      <c r="J91" s="149"/>
      <c r="K91" s="149"/>
      <c r="L91" s="149"/>
      <c r="M91" s="149"/>
      <c r="N91" s="149"/>
      <c r="O91" s="149"/>
      <c r="P91" s="149"/>
      <c r="Q91" s="149"/>
      <c r="R91" s="149"/>
      <c r="S91" s="149"/>
      <c r="T91" s="149"/>
    </row>
    <row r="92" spans="1:20">
      <c r="A92" s="149"/>
      <c r="B92" s="149"/>
      <c r="C92" s="362"/>
      <c r="E92" s="356"/>
      <c r="F92" s="356"/>
      <c r="G92" s="374"/>
      <c r="H92" s="149"/>
      <c r="I92" s="149"/>
      <c r="J92" s="149"/>
      <c r="K92" s="149"/>
      <c r="L92" s="149"/>
      <c r="M92" s="149"/>
      <c r="N92" s="149"/>
      <c r="O92" s="149"/>
      <c r="P92" s="149"/>
      <c r="Q92" s="149"/>
      <c r="R92" s="149"/>
      <c r="S92" s="149"/>
      <c r="T92" s="149"/>
    </row>
    <row r="93" spans="1:20">
      <c r="A93" s="149"/>
      <c r="B93" s="149"/>
      <c r="C93" s="362"/>
      <c r="E93" s="356"/>
      <c r="F93" s="356"/>
      <c r="G93" s="374"/>
      <c r="H93" s="149"/>
      <c r="I93" s="149"/>
      <c r="J93" s="149"/>
      <c r="K93" s="149"/>
      <c r="L93" s="149"/>
      <c r="M93" s="149"/>
      <c r="N93" s="149"/>
      <c r="O93" s="149"/>
      <c r="P93" s="149"/>
      <c r="Q93" s="149"/>
      <c r="R93" s="149"/>
      <c r="S93" s="149"/>
      <c r="T93" s="149"/>
    </row>
    <row r="94" spans="1:20">
      <c r="A94" s="149"/>
      <c r="B94" s="149"/>
      <c r="C94" s="362"/>
      <c r="E94" s="356"/>
      <c r="F94" s="356"/>
      <c r="G94" s="374"/>
      <c r="H94" s="149"/>
      <c r="I94" s="149"/>
      <c r="J94" s="149"/>
      <c r="K94" s="149"/>
      <c r="L94" s="149"/>
      <c r="M94" s="149"/>
      <c r="N94" s="149"/>
      <c r="O94" s="149"/>
      <c r="P94" s="149"/>
      <c r="Q94" s="149"/>
      <c r="R94" s="149"/>
      <c r="S94" s="149"/>
      <c r="T94" s="149"/>
    </row>
    <row r="95" spans="1:20">
      <c r="A95" s="149"/>
      <c r="B95" s="149"/>
      <c r="C95" s="362"/>
      <c r="E95" s="356"/>
      <c r="F95" s="356"/>
      <c r="G95" s="374"/>
      <c r="H95" s="149"/>
      <c r="I95" s="149"/>
      <c r="J95" s="149"/>
      <c r="K95" s="149"/>
      <c r="L95" s="149"/>
      <c r="M95" s="149"/>
      <c r="N95" s="149"/>
      <c r="O95" s="149"/>
      <c r="P95" s="149"/>
      <c r="Q95" s="149"/>
      <c r="R95" s="149"/>
      <c r="S95" s="149"/>
      <c r="T95" s="149"/>
    </row>
    <row r="96" spans="1:20">
      <c r="A96" s="149"/>
      <c r="B96" s="149"/>
      <c r="C96" s="362"/>
      <c r="E96" s="356"/>
      <c r="F96" s="356"/>
      <c r="G96" s="374"/>
      <c r="H96" s="149"/>
      <c r="I96" s="149"/>
      <c r="J96" s="149"/>
      <c r="K96" s="149"/>
      <c r="L96" s="149"/>
      <c r="M96" s="149"/>
      <c r="N96" s="149"/>
      <c r="O96" s="149"/>
      <c r="P96" s="149"/>
      <c r="Q96" s="149"/>
      <c r="R96" s="149"/>
      <c r="S96" s="149"/>
      <c r="T96" s="149"/>
    </row>
    <row r="97" spans="1:20">
      <c r="A97" s="149"/>
      <c r="B97" s="149"/>
      <c r="C97" s="362"/>
      <c r="E97" s="356"/>
      <c r="F97" s="356"/>
      <c r="G97" s="374"/>
      <c r="H97" s="149"/>
      <c r="I97" s="149"/>
      <c r="J97" s="149"/>
      <c r="K97" s="149"/>
      <c r="L97" s="149"/>
      <c r="M97" s="149"/>
      <c r="N97" s="149"/>
      <c r="O97" s="149"/>
      <c r="P97" s="149"/>
      <c r="Q97" s="149"/>
      <c r="R97" s="149"/>
      <c r="S97" s="149"/>
      <c r="T97" s="149"/>
    </row>
    <row r="98" spans="1:20">
      <c r="A98" s="149"/>
      <c r="B98" s="149"/>
      <c r="C98" s="362"/>
      <c r="E98" s="356"/>
      <c r="F98" s="356"/>
      <c r="G98" s="374"/>
      <c r="H98" s="149"/>
      <c r="I98" s="149"/>
      <c r="J98" s="149"/>
      <c r="K98" s="149"/>
      <c r="L98" s="149"/>
      <c r="M98" s="149"/>
      <c r="N98" s="149"/>
      <c r="O98" s="149"/>
      <c r="P98" s="149"/>
      <c r="Q98" s="149"/>
      <c r="R98" s="149"/>
      <c r="S98" s="149"/>
      <c r="T98" s="149"/>
    </row>
    <row r="99" spans="1:20">
      <c r="A99" s="149"/>
      <c r="B99" s="149"/>
      <c r="C99" s="362"/>
      <c r="E99" s="356"/>
      <c r="F99" s="356"/>
      <c r="G99" s="374"/>
      <c r="H99" s="149"/>
      <c r="I99" s="149"/>
      <c r="J99" s="149"/>
      <c r="K99" s="149"/>
      <c r="L99" s="149"/>
      <c r="M99" s="149"/>
      <c r="N99" s="149"/>
      <c r="O99" s="149"/>
      <c r="P99" s="149"/>
      <c r="Q99" s="149"/>
      <c r="R99" s="149"/>
      <c r="S99" s="149"/>
      <c r="T99" s="149"/>
    </row>
    <row r="100" spans="1:20">
      <c r="A100" s="149"/>
      <c r="B100" s="149"/>
      <c r="C100" s="362"/>
      <c r="E100" s="356"/>
      <c r="F100" s="356"/>
      <c r="G100" s="374"/>
      <c r="H100" s="149"/>
      <c r="I100" s="149"/>
      <c r="J100" s="149"/>
      <c r="K100" s="149"/>
      <c r="L100" s="149"/>
      <c r="M100" s="149"/>
      <c r="N100" s="149"/>
      <c r="O100" s="149"/>
      <c r="P100" s="149"/>
      <c r="Q100" s="149"/>
      <c r="R100" s="149"/>
      <c r="S100" s="149"/>
      <c r="T100" s="149"/>
    </row>
    <row r="101" spans="1:20">
      <c r="A101" s="149"/>
      <c r="B101" s="149"/>
      <c r="C101" s="362"/>
      <c r="E101" s="356"/>
      <c r="F101" s="356"/>
      <c r="G101" s="374"/>
      <c r="H101" s="149"/>
      <c r="I101" s="149"/>
      <c r="J101" s="149"/>
      <c r="K101" s="149"/>
      <c r="L101" s="149"/>
      <c r="M101" s="149"/>
      <c r="N101" s="149"/>
      <c r="O101" s="149"/>
      <c r="P101" s="149"/>
      <c r="Q101" s="149"/>
      <c r="R101" s="149"/>
      <c r="S101" s="149"/>
      <c r="T101" s="149"/>
    </row>
    <row r="102" spans="1:20">
      <c r="A102" s="149"/>
      <c r="B102" s="149"/>
      <c r="C102" s="362"/>
      <c r="E102" s="356"/>
      <c r="F102" s="356"/>
      <c r="G102" s="374"/>
      <c r="H102" s="149"/>
      <c r="I102" s="149"/>
      <c r="J102" s="149"/>
      <c r="K102" s="149"/>
      <c r="L102" s="149"/>
      <c r="M102" s="149"/>
      <c r="N102" s="149"/>
      <c r="O102" s="149"/>
      <c r="P102" s="149"/>
      <c r="Q102" s="149"/>
      <c r="R102" s="149"/>
      <c r="S102" s="149"/>
      <c r="T102" s="149"/>
    </row>
    <row r="103" spans="1:20">
      <c r="A103" s="149"/>
      <c r="B103" s="149"/>
      <c r="C103" s="362"/>
      <c r="E103" s="356"/>
      <c r="F103" s="356"/>
      <c r="G103" s="374"/>
      <c r="H103" s="149"/>
      <c r="I103" s="149"/>
      <c r="J103" s="149"/>
      <c r="K103" s="149"/>
      <c r="L103" s="149"/>
      <c r="M103" s="149"/>
      <c r="N103" s="149"/>
      <c r="O103" s="149"/>
      <c r="P103" s="149"/>
      <c r="Q103" s="149"/>
      <c r="R103" s="149"/>
      <c r="S103" s="149"/>
      <c r="T103" s="149"/>
    </row>
    <row r="104" spans="1:20">
      <c r="A104" s="149"/>
      <c r="B104" s="149"/>
      <c r="C104" s="362"/>
      <c r="E104" s="356"/>
      <c r="F104" s="356"/>
      <c r="G104" s="374"/>
      <c r="H104" s="149"/>
      <c r="I104" s="149"/>
      <c r="J104" s="149"/>
      <c r="K104" s="149"/>
      <c r="L104" s="149"/>
      <c r="M104" s="149"/>
      <c r="N104" s="149"/>
      <c r="O104" s="149"/>
      <c r="P104" s="149"/>
      <c r="Q104" s="149"/>
      <c r="R104" s="149"/>
      <c r="S104" s="149"/>
      <c r="T104" s="149"/>
    </row>
    <row r="105" spans="1:20">
      <c r="A105" s="149"/>
      <c r="B105" s="149"/>
      <c r="C105" s="362"/>
      <c r="E105" s="356"/>
      <c r="F105" s="356"/>
      <c r="G105" s="374"/>
      <c r="H105" s="149"/>
      <c r="I105" s="149"/>
      <c r="J105" s="149"/>
      <c r="K105" s="149"/>
      <c r="L105" s="149"/>
      <c r="M105" s="149"/>
      <c r="N105" s="149"/>
      <c r="O105" s="149"/>
      <c r="P105" s="149"/>
      <c r="Q105" s="149"/>
      <c r="R105" s="149"/>
      <c r="S105" s="149"/>
      <c r="T105" s="149"/>
    </row>
    <row r="106" spans="1:20">
      <c r="A106" s="149"/>
      <c r="B106" s="149"/>
      <c r="C106" s="362"/>
      <c r="E106" s="356"/>
      <c r="F106" s="356"/>
      <c r="G106" s="374"/>
      <c r="H106" s="149"/>
      <c r="I106" s="149"/>
      <c r="J106" s="149"/>
      <c r="K106" s="149"/>
      <c r="L106" s="149"/>
      <c r="M106" s="149"/>
      <c r="N106" s="149"/>
      <c r="O106" s="149"/>
      <c r="P106" s="149"/>
      <c r="Q106" s="149"/>
      <c r="R106" s="149"/>
      <c r="S106" s="149"/>
      <c r="T106" s="149"/>
    </row>
    <row r="107" spans="1:20">
      <c r="A107" s="149"/>
      <c r="B107" s="149"/>
      <c r="C107" s="362"/>
      <c r="E107" s="356"/>
      <c r="F107" s="356"/>
      <c r="G107" s="374"/>
      <c r="H107" s="149"/>
      <c r="I107" s="149"/>
      <c r="J107" s="149"/>
      <c r="K107" s="149"/>
      <c r="L107" s="149"/>
      <c r="M107" s="149"/>
      <c r="N107" s="149"/>
      <c r="O107" s="149"/>
      <c r="P107" s="149"/>
      <c r="Q107" s="149"/>
      <c r="R107" s="149"/>
      <c r="S107" s="149"/>
      <c r="T107" s="149"/>
    </row>
    <row r="108" spans="1:20">
      <c r="A108" s="149"/>
      <c r="B108" s="149"/>
      <c r="C108" s="362"/>
      <c r="E108" s="356"/>
      <c r="F108" s="356"/>
      <c r="G108" s="374"/>
      <c r="H108" s="149"/>
      <c r="I108" s="149"/>
      <c r="J108" s="149"/>
      <c r="K108" s="149"/>
      <c r="L108" s="149"/>
      <c r="M108" s="149"/>
      <c r="N108" s="149"/>
      <c r="O108" s="149"/>
      <c r="P108" s="149"/>
      <c r="Q108" s="149"/>
      <c r="R108" s="149"/>
      <c r="S108" s="149"/>
      <c r="T108" s="149"/>
    </row>
    <row r="109" spans="1:20">
      <c r="A109" s="149"/>
      <c r="B109" s="149"/>
      <c r="C109" s="362"/>
      <c r="E109" s="356"/>
      <c r="F109" s="356"/>
      <c r="G109" s="374"/>
      <c r="H109" s="149"/>
      <c r="I109" s="149"/>
      <c r="J109" s="149"/>
      <c r="K109" s="149"/>
      <c r="L109" s="149"/>
      <c r="M109" s="149"/>
      <c r="N109" s="149"/>
      <c r="O109" s="149"/>
      <c r="P109" s="149"/>
      <c r="Q109" s="149"/>
      <c r="R109" s="149"/>
      <c r="S109" s="149"/>
      <c r="T109" s="149"/>
    </row>
    <row r="110" spans="1:20">
      <c r="A110" s="149"/>
      <c r="B110" s="149"/>
      <c r="C110" s="362"/>
      <c r="E110" s="356"/>
      <c r="F110" s="356"/>
      <c r="G110" s="374"/>
      <c r="H110" s="149"/>
      <c r="I110" s="149"/>
      <c r="J110" s="149"/>
      <c r="K110" s="149"/>
      <c r="L110" s="149"/>
      <c r="M110" s="149"/>
      <c r="N110" s="149"/>
      <c r="O110" s="149"/>
      <c r="P110" s="149"/>
      <c r="Q110" s="149"/>
      <c r="R110" s="149"/>
      <c r="S110" s="149"/>
      <c r="T110" s="149"/>
    </row>
    <row r="111" spans="1:20">
      <c r="A111" s="149"/>
      <c r="B111" s="149"/>
      <c r="C111" s="362"/>
      <c r="E111" s="356"/>
      <c r="F111" s="356"/>
      <c r="G111" s="374"/>
      <c r="H111" s="149"/>
      <c r="I111" s="149"/>
      <c r="J111" s="149"/>
      <c r="K111" s="149"/>
      <c r="L111" s="149"/>
      <c r="M111" s="149"/>
      <c r="N111" s="149"/>
      <c r="O111" s="149"/>
      <c r="P111" s="149"/>
      <c r="Q111" s="149"/>
      <c r="R111" s="149"/>
      <c r="S111" s="149"/>
      <c r="T111" s="149"/>
    </row>
    <row r="112" spans="1:20">
      <c r="A112" s="149"/>
      <c r="B112" s="149"/>
      <c r="C112" s="362"/>
      <c r="E112" s="356"/>
      <c r="F112" s="356"/>
      <c r="G112" s="374"/>
      <c r="H112" s="149"/>
      <c r="I112" s="149"/>
      <c r="J112" s="149"/>
      <c r="K112" s="149"/>
      <c r="L112" s="149"/>
      <c r="M112" s="149"/>
      <c r="N112" s="149"/>
      <c r="O112" s="149"/>
      <c r="P112" s="149"/>
      <c r="Q112" s="149"/>
      <c r="R112" s="149"/>
      <c r="S112" s="149"/>
      <c r="T112" s="149"/>
    </row>
    <row r="113" spans="1:20">
      <c r="A113" s="149"/>
      <c r="B113" s="149"/>
      <c r="C113" s="362"/>
      <c r="E113" s="356"/>
      <c r="F113" s="356"/>
      <c r="G113" s="374"/>
      <c r="H113" s="149"/>
      <c r="I113" s="149"/>
      <c r="J113" s="149"/>
      <c r="K113" s="149"/>
      <c r="L113" s="149"/>
      <c r="M113" s="149"/>
      <c r="N113" s="149"/>
      <c r="O113" s="149"/>
      <c r="P113" s="149"/>
      <c r="Q113" s="149"/>
      <c r="R113" s="149"/>
      <c r="S113" s="149"/>
      <c r="T113" s="149"/>
    </row>
    <row r="114" spans="1:20">
      <c r="A114" s="149"/>
      <c r="B114" s="149"/>
      <c r="C114" s="362"/>
      <c r="E114" s="356"/>
      <c r="F114" s="356"/>
      <c r="G114" s="374"/>
      <c r="H114" s="149"/>
      <c r="I114" s="149"/>
      <c r="J114" s="149"/>
      <c r="K114" s="149"/>
      <c r="L114" s="149"/>
      <c r="M114" s="149"/>
      <c r="N114" s="149"/>
      <c r="O114" s="149"/>
      <c r="P114" s="149"/>
      <c r="Q114" s="149"/>
      <c r="R114" s="149"/>
      <c r="S114" s="149"/>
      <c r="T114" s="149"/>
    </row>
    <row r="115" spans="1:20">
      <c r="A115" s="149"/>
      <c r="B115" s="149"/>
      <c r="C115" s="362"/>
      <c r="E115" s="356"/>
      <c r="F115" s="356"/>
      <c r="G115" s="374"/>
      <c r="H115" s="149"/>
      <c r="I115" s="149"/>
      <c r="J115" s="149"/>
      <c r="K115" s="149"/>
      <c r="L115" s="149"/>
      <c r="M115" s="149"/>
      <c r="N115" s="149"/>
      <c r="O115" s="149"/>
      <c r="P115" s="149"/>
      <c r="Q115" s="149"/>
      <c r="R115" s="149"/>
      <c r="S115" s="149"/>
      <c r="T115" s="149"/>
    </row>
    <row r="116" spans="1:20">
      <c r="A116" s="149"/>
      <c r="B116" s="149"/>
      <c r="C116" s="362"/>
      <c r="E116" s="356"/>
      <c r="F116" s="356"/>
      <c r="G116" s="374"/>
      <c r="H116" s="149"/>
      <c r="I116" s="149"/>
      <c r="J116" s="149"/>
      <c r="K116" s="149"/>
      <c r="L116" s="149"/>
      <c r="M116" s="149"/>
      <c r="N116" s="149"/>
      <c r="O116" s="149"/>
      <c r="P116" s="149"/>
      <c r="Q116" s="149"/>
      <c r="R116" s="149"/>
      <c r="S116" s="149"/>
      <c r="T116" s="149"/>
    </row>
    <row r="117" spans="1:20">
      <c r="A117" s="149"/>
      <c r="B117" s="149"/>
      <c r="C117" s="362"/>
      <c r="E117" s="356"/>
      <c r="F117" s="356"/>
      <c r="G117" s="374"/>
      <c r="H117" s="149"/>
      <c r="I117" s="149"/>
      <c r="J117" s="149"/>
      <c r="K117" s="149"/>
      <c r="L117" s="149"/>
      <c r="M117" s="149"/>
      <c r="N117" s="149"/>
      <c r="O117" s="149"/>
      <c r="P117" s="149"/>
      <c r="Q117" s="149"/>
      <c r="R117" s="149"/>
      <c r="S117" s="149"/>
      <c r="T117" s="149"/>
    </row>
    <row r="118" spans="1:20">
      <c r="A118" s="149"/>
      <c r="B118" s="149"/>
      <c r="C118" s="362"/>
      <c r="E118" s="356"/>
      <c r="F118" s="356"/>
      <c r="G118" s="374"/>
      <c r="H118" s="149"/>
      <c r="I118" s="149"/>
      <c r="J118" s="149"/>
      <c r="K118" s="149"/>
      <c r="L118" s="149"/>
      <c r="M118" s="149"/>
      <c r="N118" s="149"/>
      <c r="O118" s="149"/>
      <c r="P118" s="149"/>
      <c r="Q118" s="149"/>
      <c r="R118" s="149"/>
      <c r="S118" s="149"/>
      <c r="T118" s="149"/>
    </row>
    <row r="119" spans="1:20">
      <c r="A119" s="149"/>
      <c r="B119" s="149"/>
      <c r="C119" s="362"/>
      <c r="E119" s="356"/>
      <c r="F119" s="356"/>
      <c r="G119" s="374"/>
      <c r="H119" s="149"/>
      <c r="I119" s="149"/>
      <c r="J119" s="149"/>
      <c r="K119" s="149"/>
      <c r="L119" s="149"/>
      <c r="M119" s="149"/>
      <c r="N119" s="149"/>
      <c r="O119" s="149"/>
      <c r="P119" s="149"/>
      <c r="Q119" s="149"/>
      <c r="R119" s="149"/>
      <c r="S119" s="149"/>
      <c r="T119" s="149"/>
    </row>
    <row r="120" spans="1:20">
      <c r="A120" s="149"/>
      <c r="B120" s="149"/>
      <c r="C120" s="362"/>
      <c r="E120" s="356"/>
      <c r="F120" s="356"/>
      <c r="G120" s="374"/>
      <c r="H120" s="149"/>
      <c r="I120" s="149"/>
      <c r="J120" s="149"/>
      <c r="K120" s="149"/>
      <c r="L120" s="149"/>
      <c r="M120" s="149"/>
      <c r="N120" s="149"/>
      <c r="O120" s="149"/>
      <c r="P120" s="149"/>
      <c r="Q120" s="149"/>
      <c r="R120" s="149"/>
      <c r="S120" s="149"/>
      <c r="T120" s="149"/>
    </row>
    <row r="121" spans="1:20">
      <c r="A121" s="149"/>
      <c r="B121" s="149"/>
      <c r="C121" s="362"/>
      <c r="E121" s="356"/>
      <c r="F121" s="356"/>
      <c r="G121" s="374"/>
      <c r="H121" s="149"/>
      <c r="I121" s="149"/>
      <c r="J121" s="149"/>
      <c r="K121" s="149"/>
      <c r="L121" s="149"/>
      <c r="M121" s="149"/>
      <c r="N121" s="149"/>
      <c r="O121" s="149"/>
      <c r="P121" s="149"/>
      <c r="Q121" s="149"/>
      <c r="R121" s="149"/>
      <c r="S121" s="149"/>
      <c r="T121" s="149"/>
    </row>
    <row r="122" spans="1:20">
      <c r="A122" s="149"/>
      <c r="B122" s="149"/>
      <c r="C122" s="362"/>
      <c r="E122" s="356"/>
      <c r="F122" s="356"/>
      <c r="G122" s="374"/>
      <c r="H122" s="149"/>
      <c r="I122" s="149"/>
      <c r="J122" s="149"/>
      <c r="K122" s="149"/>
      <c r="L122" s="149"/>
      <c r="M122" s="149"/>
      <c r="N122" s="149"/>
      <c r="O122" s="149"/>
      <c r="P122" s="149"/>
      <c r="Q122" s="149"/>
      <c r="R122" s="149"/>
      <c r="S122" s="149"/>
      <c r="T122" s="149"/>
    </row>
    <row r="123" spans="1:20">
      <c r="A123" s="149"/>
      <c r="B123" s="149"/>
      <c r="C123" s="362"/>
      <c r="E123" s="356"/>
      <c r="F123" s="356"/>
      <c r="G123" s="374"/>
      <c r="H123" s="149"/>
      <c r="I123" s="149"/>
      <c r="J123" s="149"/>
      <c r="K123" s="149"/>
      <c r="L123" s="149"/>
      <c r="M123" s="149"/>
      <c r="N123" s="149"/>
      <c r="O123" s="149"/>
      <c r="P123" s="149"/>
      <c r="Q123" s="149"/>
      <c r="R123" s="149"/>
      <c r="S123" s="149"/>
      <c r="T123" s="149"/>
    </row>
    <row r="124" spans="1:20">
      <c r="A124" s="149"/>
      <c r="B124" s="149"/>
      <c r="C124" s="362"/>
      <c r="E124" s="356"/>
      <c r="F124" s="356"/>
      <c r="G124" s="374"/>
      <c r="H124" s="149"/>
      <c r="I124" s="149"/>
      <c r="J124" s="149"/>
      <c r="K124" s="149"/>
      <c r="L124" s="149"/>
      <c r="M124" s="149"/>
      <c r="N124" s="149"/>
      <c r="O124" s="149"/>
      <c r="P124" s="149"/>
      <c r="Q124" s="149"/>
      <c r="R124" s="149"/>
      <c r="S124" s="149"/>
      <c r="T124" s="149"/>
    </row>
    <row r="125" spans="1:20">
      <c r="A125" s="149"/>
      <c r="B125" s="149"/>
      <c r="C125" s="362"/>
      <c r="E125" s="356"/>
      <c r="F125" s="356"/>
      <c r="G125" s="374"/>
      <c r="H125" s="149"/>
      <c r="I125" s="149"/>
      <c r="J125" s="149"/>
      <c r="K125" s="149"/>
      <c r="L125" s="149"/>
      <c r="M125" s="149"/>
      <c r="N125" s="149"/>
      <c r="O125" s="149"/>
      <c r="P125" s="149"/>
      <c r="Q125" s="149"/>
      <c r="R125" s="149"/>
      <c r="S125" s="149"/>
      <c r="T125" s="149"/>
    </row>
    <row r="126" spans="1:20">
      <c r="A126" s="149"/>
      <c r="B126" s="149"/>
      <c r="C126" s="362"/>
      <c r="E126" s="356"/>
      <c r="F126" s="356"/>
      <c r="G126" s="374"/>
      <c r="H126" s="149"/>
      <c r="I126" s="149"/>
      <c r="J126" s="149"/>
      <c r="K126" s="149"/>
      <c r="L126" s="149"/>
      <c r="M126" s="149"/>
      <c r="N126" s="149"/>
      <c r="O126" s="149"/>
      <c r="P126" s="149"/>
      <c r="Q126" s="149"/>
      <c r="R126" s="149"/>
      <c r="S126" s="149"/>
      <c r="T126" s="149"/>
    </row>
    <row r="127" spans="1:20">
      <c r="A127" s="149"/>
      <c r="B127" s="149"/>
      <c r="C127" s="362"/>
      <c r="E127" s="356"/>
      <c r="F127" s="356"/>
      <c r="G127" s="374"/>
      <c r="H127" s="149"/>
      <c r="I127" s="149"/>
      <c r="J127" s="149"/>
      <c r="K127" s="149"/>
      <c r="L127" s="149"/>
      <c r="M127" s="149"/>
      <c r="N127" s="149"/>
      <c r="O127" s="149"/>
      <c r="P127" s="149"/>
      <c r="Q127" s="149"/>
      <c r="R127" s="149"/>
      <c r="S127" s="149"/>
      <c r="T127" s="149"/>
    </row>
    <row r="128" spans="1:20">
      <c r="A128" s="149"/>
      <c r="B128" s="149"/>
      <c r="C128" s="362"/>
      <c r="E128" s="356"/>
      <c r="F128" s="356"/>
      <c r="G128" s="374"/>
      <c r="H128" s="149"/>
      <c r="I128" s="149"/>
      <c r="J128" s="149"/>
      <c r="K128" s="149"/>
      <c r="L128" s="149"/>
      <c r="M128" s="149"/>
      <c r="N128" s="149"/>
      <c r="O128" s="149"/>
      <c r="P128" s="149"/>
      <c r="Q128" s="149"/>
      <c r="R128" s="149"/>
      <c r="S128" s="149"/>
      <c r="T128" s="149"/>
    </row>
    <row r="129" spans="1:20">
      <c r="A129" s="149"/>
      <c r="B129" s="149"/>
      <c r="C129" s="362"/>
      <c r="E129" s="356"/>
      <c r="F129" s="356"/>
      <c r="G129" s="374"/>
      <c r="H129" s="149"/>
      <c r="I129" s="149"/>
      <c r="J129" s="149"/>
      <c r="K129" s="149"/>
      <c r="L129" s="149"/>
      <c r="M129" s="149"/>
      <c r="N129" s="149"/>
      <c r="O129" s="149"/>
      <c r="P129" s="149"/>
      <c r="Q129" s="149"/>
      <c r="R129" s="149"/>
      <c r="S129" s="149"/>
      <c r="T129" s="149"/>
    </row>
    <row r="130" spans="1:20">
      <c r="A130" s="149"/>
      <c r="B130" s="149"/>
      <c r="C130" s="362"/>
      <c r="E130" s="356"/>
      <c r="F130" s="356"/>
      <c r="G130" s="374"/>
      <c r="H130" s="149"/>
      <c r="I130" s="149"/>
      <c r="J130" s="149"/>
      <c r="K130" s="149"/>
      <c r="L130" s="149"/>
      <c r="M130" s="149"/>
      <c r="N130" s="149"/>
      <c r="O130" s="149"/>
      <c r="P130" s="149"/>
      <c r="Q130" s="149"/>
      <c r="R130" s="149"/>
      <c r="S130" s="149"/>
      <c r="T130" s="149"/>
    </row>
    <row r="131" spans="1:20">
      <c r="A131" s="149"/>
      <c r="B131" s="149"/>
      <c r="C131" s="362"/>
      <c r="E131" s="356"/>
      <c r="F131" s="356"/>
      <c r="G131" s="374"/>
      <c r="H131" s="149"/>
      <c r="I131" s="149"/>
      <c r="J131" s="149"/>
      <c r="K131" s="149"/>
      <c r="L131" s="149"/>
      <c r="M131" s="149"/>
      <c r="N131" s="149"/>
      <c r="O131" s="149"/>
      <c r="P131" s="149"/>
      <c r="Q131" s="149"/>
      <c r="R131" s="149"/>
      <c r="S131" s="149"/>
      <c r="T131" s="149"/>
    </row>
    <row r="132" spans="1:20">
      <c r="A132" s="149"/>
      <c r="B132" s="149"/>
      <c r="C132" s="362"/>
      <c r="E132" s="356"/>
      <c r="F132" s="356"/>
      <c r="G132" s="374"/>
      <c r="H132" s="149"/>
      <c r="I132" s="149"/>
      <c r="J132" s="149"/>
      <c r="K132" s="149"/>
      <c r="L132" s="149"/>
      <c r="M132" s="149"/>
      <c r="N132" s="149"/>
      <c r="O132" s="149"/>
      <c r="P132" s="149"/>
      <c r="Q132" s="149"/>
      <c r="R132" s="149"/>
      <c r="S132" s="149"/>
      <c r="T132" s="149"/>
    </row>
    <row r="133" spans="1:20">
      <c r="A133" s="149"/>
      <c r="B133" s="149"/>
      <c r="C133" s="362"/>
      <c r="E133" s="356"/>
      <c r="F133" s="356"/>
      <c r="G133" s="374"/>
      <c r="H133" s="149"/>
      <c r="I133" s="149"/>
      <c r="J133" s="149"/>
      <c r="K133" s="149"/>
      <c r="L133" s="149"/>
      <c r="M133" s="149"/>
      <c r="N133" s="149"/>
      <c r="O133" s="149"/>
      <c r="P133" s="149"/>
      <c r="Q133" s="149"/>
      <c r="R133" s="149"/>
      <c r="S133" s="149"/>
      <c r="T133" s="149"/>
    </row>
    <row r="134" spans="1:20">
      <c r="A134" s="149"/>
      <c r="B134" s="149"/>
      <c r="C134" s="362"/>
      <c r="E134" s="356"/>
      <c r="F134" s="356"/>
      <c r="G134" s="374"/>
      <c r="H134" s="149"/>
      <c r="I134" s="149"/>
      <c r="J134" s="149"/>
      <c r="K134" s="149"/>
      <c r="L134" s="149"/>
      <c r="M134" s="149"/>
      <c r="N134" s="149"/>
      <c r="O134" s="149"/>
      <c r="P134" s="149"/>
      <c r="Q134" s="149"/>
      <c r="R134" s="149"/>
      <c r="S134" s="149"/>
      <c r="T134" s="149"/>
    </row>
    <row r="135" spans="1:20">
      <c r="A135" s="149"/>
      <c r="B135" s="149"/>
      <c r="C135" s="362"/>
      <c r="E135" s="356"/>
      <c r="F135" s="356"/>
      <c r="G135" s="374"/>
      <c r="H135" s="149"/>
      <c r="I135" s="149"/>
      <c r="J135" s="149"/>
      <c r="K135" s="149"/>
      <c r="L135" s="149"/>
      <c r="M135" s="149"/>
      <c r="N135" s="149"/>
      <c r="O135" s="149"/>
      <c r="P135" s="149"/>
      <c r="Q135" s="149"/>
      <c r="R135" s="149"/>
      <c r="S135" s="149"/>
      <c r="T135" s="149"/>
    </row>
    <row r="136" spans="1:20">
      <c r="A136" s="149"/>
      <c r="B136" s="149"/>
      <c r="C136" s="362"/>
      <c r="E136" s="356"/>
      <c r="F136" s="356"/>
      <c r="G136" s="374"/>
      <c r="H136" s="149"/>
      <c r="I136" s="149"/>
      <c r="J136" s="149"/>
      <c r="K136" s="149"/>
      <c r="L136" s="149"/>
      <c r="M136" s="149"/>
      <c r="N136" s="149"/>
      <c r="O136" s="149"/>
      <c r="P136" s="149"/>
      <c r="Q136" s="149"/>
      <c r="R136" s="149"/>
      <c r="S136" s="149"/>
      <c r="T136" s="149"/>
    </row>
    <row r="137" spans="1:20">
      <c r="A137" s="149"/>
      <c r="B137" s="149"/>
      <c r="C137" s="362"/>
      <c r="E137" s="356"/>
      <c r="F137" s="356"/>
      <c r="G137" s="374"/>
      <c r="H137" s="149"/>
      <c r="I137" s="149"/>
      <c r="J137" s="149"/>
      <c r="K137" s="149"/>
      <c r="L137" s="149"/>
      <c r="M137" s="149"/>
      <c r="N137" s="149"/>
      <c r="O137" s="149"/>
      <c r="P137" s="149"/>
      <c r="Q137" s="149"/>
      <c r="R137" s="149"/>
      <c r="S137" s="149"/>
      <c r="T137" s="149"/>
    </row>
    <row r="138" spans="1:20">
      <c r="A138" s="149"/>
      <c r="B138" s="149"/>
      <c r="C138" s="362"/>
      <c r="E138" s="356"/>
      <c r="F138" s="356"/>
      <c r="G138" s="374"/>
      <c r="H138" s="149"/>
      <c r="I138" s="149"/>
      <c r="J138" s="149"/>
      <c r="K138" s="149"/>
      <c r="L138" s="149"/>
      <c r="M138" s="149"/>
      <c r="N138" s="149"/>
      <c r="O138" s="149"/>
      <c r="P138" s="149"/>
      <c r="Q138" s="149"/>
      <c r="R138" s="149"/>
      <c r="S138" s="149"/>
      <c r="T138" s="149"/>
    </row>
    <row r="139" spans="1:20">
      <c r="A139" s="149"/>
      <c r="B139" s="149"/>
      <c r="C139" s="362"/>
      <c r="E139" s="356"/>
      <c r="F139" s="356"/>
      <c r="G139" s="374"/>
      <c r="H139" s="149"/>
      <c r="I139" s="149"/>
      <c r="J139" s="149"/>
      <c r="K139" s="149"/>
      <c r="L139" s="149"/>
      <c r="M139" s="149"/>
      <c r="N139" s="149"/>
      <c r="O139" s="149"/>
      <c r="P139" s="149"/>
      <c r="Q139" s="149"/>
      <c r="R139" s="149"/>
      <c r="S139" s="149"/>
      <c r="T139" s="149"/>
    </row>
    <row r="140" spans="1:20">
      <c r="A140" s="149"/>
      <c r="B140" s="149"/>
      <c r="C140" s="362"/>
      <c r="E140" s="356"/>
      <c r="F140" s="356"/>
      <c r="G140" s="374"/>
      <c r="H140" s="149"/>
      <c r="I140" s="149"/>
      <c r="J140" s="149"/>
      <c r="K140" s="149"/>
      <c r="L140" s="149"/>
      <c r="M140" s="149"/>
      <c r="N140" s="149"/>
      <c r="O140" s="149"/>
      <c r="P140" s="149"/>
      <c r="Q140" s="149"/>
      <c r="R140" s="149"/>
      <c r="S140" s="149"/>
      <c r="T140" s="149"/>
    </row>
    <row r="141" spans="1:20">
      <c r="A141" s="149"/>
      <c r="B141" s="149"/>
      <c r="C141" s="362"/>
      <c r="E141" s="356"/>
      <c r="F141" s="356"/>
      <c r="G141" s="374"/>
      <c r="H141" s="149"/>
      <c r="I141" s="149"/>
      <c r="J141" s="149"/>
      <c r="K141" s="149"/>
      <c r="L141" s="149"/>
      <c r="M141" s="149"/>
      <c r="N141" s="149"/>
      <c r="O141" s="149"/>
      <c r="P141" s="149"/>
      <c r="Q141" s="149"/>
      <c r="R141" s="149"/>
      <c r="S141" s="149"/>
      <c r="T141" s="149"/>
    </row>
    <row r="142" spans="1:20">
      <c r="A142" s="149"/>
      <c r="B142" s="149"/>
      <c r="C142" s="362"/>
      <c r="E142" s="356"/>
      <c r="F142" s="356"/>
      <c r="G142" s="374"/>
      <c r="H142" s="149"/>
      <c r="I142" s="149"/>
      <c r="J142" s="149"/>
      <c r="K142" s="149"/>
      <c r="L142" s="149"/>
      <c r="M142" s="149"/>
      <c r="N142" s="149"/>
      <c r="O142" s="149"/>
      <c r="P142" s="149"/>
      <c r="Q142" s="149"/>
      <c r="R142" s="149"/>
      <c r="S142" s="149"/>
      <c r="T142" s="149"/>
    </row>
    <row r="143" spans="1:20">
      <c r="A143" s="149"/>
      <c r="B143" s="149"/>
      <c r="C143" s="362"/>
      <c r="E143" s="356"/>
      <c r="F143" s="356"/>
      <c r="G143" s="374"/>
      <c r="H143" s="149"/>
      <c r="I143" s="149"/>
      <c r="J143" s="149"/>
      <c r="K143" s="149"/>
      <c r="L143" s="149"/>
      <c r="M143" s="149"/>
      <c r="N143" s="149"/>
      <c r="O143" s="149"/>
      <c r="P143" s="149"/>
      <c r="Q143" s="149"/>
      <c r="R143" s="149"/>
      <c r="S143" s="149"/>
      <c r="T143" s="149"/>
    </row>
    <row r="144" spans="1:20">
      <c r="A144" s="149"/>
      <c r="B144" s="149"/>
      <c r="C144" s="362"/>
      <c r="E144" s="356"/>
      <c r="F144" s="356"/>
      <c r="G144" s="374"/>
      <c r="H144" s="149"/>
      <c r="I144" s="149"/>
      <c r="J144" s="149"/>
      <c r="K144" s="149"/>
      <c r="L144" s="149"/>
      <c r="M144" s="149"/>
      <c r="N144" s="149"/>
      <c r="O144" s="149"/>
      <c r="P144" s="149"/>
      <c r="Q144" s="149"/>
      <c r="R144" s="149"/>
      <c r="S144" s="149"/>
      <c r="T144" s="149"/>
    </row>
    <row r="145" spans="1:20">
      <c r="A145" s="149"/>
      <c r="B145" s="149"/>
      <c r="C145" s="362"/>
      <c r="E145" s="356"/>
      <c r="F145" s="356"/>
      <c r="G145" s="374"/>
      <c r="H145" s="149"/>
      <c r="I145" s="149"/>
      <c r="J145" s="149"/>
      <c r="K145" s="149"/>
      <c r="L145" s="149"/>
      <c r="M145" s="149"/>
      <c r="N145" s="149"/>
      <c r="O145" s="149"/>
      <c r="P145" s="149"/>
      <c r="Q145" s="149"/>
      <c r="R145" s="149"/>
      <c r="S145" s="149"/>
      <c r="T145" s="149"/>
    </row>
    <row r="146" spans="1:20">
      <c r="A146" s="149"/>
      <c r="B146" s="149"/>
      <c r="C146" s="362"/>
      <c r="E146" s="356"/>
      <c r="F146" s="356"/>
      <c r="G146" s="374"/>
      <c r="H146" s="149"/>
      <c r="I146" s="149"/>
      <c r="J146" s="149"/>
      <c r="K146" s="149"/>
      <c r="L146" s="149"/>
      <c r="M146" s="149"/>
      <c r="N146" s="149"/>
      <c r="O146" s="149"/>
      <c r="P146" s="149"/>
      <c r="Q146" s="149"/>
      <c r="R146" s="149"/>
      <c r="S146" s="149"/>
      <c r="T146" s="149"/>
    </row>
    <row r="147" spans="1:20">
      <c r="A147" s="149"/>
      <c r="B147" s="149"/>
      <c r="C147" s="362"/>
      <c r="E147" s="356"/>
      <c r="F147" s="356"/>
      <c r="G147" s="374"/>
      <c r="H147" s="149"/>
      <c r="I147" s="149"/>
      <c r="J147" s="149"/>
      <c r="K147" s="149"/>
      <c r="L147" s="149"/>
      <c r="M147" s="149"/>
      <c r="N147" s="149"/>
      <c r="O147" s="149"/>
      <c r="P147" s="149"/>
      <c r="Q147" s="149"/>
      <c r="R147" s="149"/>
      <c r="S147" s="149"/>
      <c r="T147" s="149"/>
    </row>
    <row r="148" spans="1:20">
      <c r="A148" s="149"/>
      <c r="B148" s="149"/>
      <c r="C148" s="362"/>
      <c r="E148" s="356"/>
      <c r="F148" s="356"/>
      <c r="G148" s="374"/>
      <c r="H148" s="149"/>
      <c r="I148" s="149"/>
      <c r="J148" s="149"/>
      <c r="K148" s="149"/>
      <c r="L148" s="149"/>
      <c r="M148" s="149"/>
      <c r="N148" s="149"/>
      <c r="O148" s="149"/>
      <c r="P148" s="149"/>
      <c r="Q148" s="149"/>
      <c r="R148" s="149"/>
      <c r="S148" s="149"/>
      <c r="T148" s="149"/>
    </row>
    <row r="149" spans="1:20">
      <c r="A149" s="149"/>
      <c r="B149" s="149"/>
      <c r="C149" s="362"/>
      <c r="E149" s="356"/>
      <c r="F149" s="356"/>
      <c r="G149" s="374"/>
      <c r="H149" s="149"/>
      <c r="I149" s="149"/>
      <c r="J149" s="149"/>
      <c r="K149" s="149"/>
      <c r="L149" s="149"/>
      <c r="M149" s="149"/>
      <c r="N149" s="149"/>
      <c r="O149" s="149"/>
      <c r="P149" s="149"/>
      <c r="Q149" s="149"/>
      <c r="R149" s="149"/>
      <c r="S149" s="149"/>
      <c r="T149" s="149"/>
    </row>
    <row r="150" spans="1:20">
      <c r="A150" s="149"/>
      <c r="B150" s="149"/>
      <c r="C150" s="362"/>
      <c r="E150" s="356"/>
      <c r="F150" s="356"/>
      <c r="G150" s="374"/>
      <c r="H150" s="149"/>
      <c r="I150" s="149"/>
      <c r="J150" s="149"/>
      <c r="K150" s="149"/>
      <c r="L150" s="149"/>
      <c r="M150" s="149"/>
      <c r="N150" s="149"/>
      <c r="O150" s="149"/>
      <c r="P150" s="149"/>
      <c r="Q150" s="149"/>
      <c r="R150" s="149"/>
      <c r="S150" s="149"/>
      <c r="T150" s="149"/>
    </row>
    <row r="151" spans="1:20">
      <c r="A151" s="149"/>
      <c r="B151" s="149"/>
      <c r="C151" s="362"/>
      <c r="E151" s="356"/>
      <c r="F151" s="356"/>
      <c r="G151" s="374"/>
      <c r="H151" s="149"/>
      <c r="I151" s="149"/>
      <c r="J151" s="149"/>
      <c r="K151" s="149"/>
      <c r="L151" s="149"/>
      <c r="M151" s="149"/>
      <c r="N151" s="149"/>
      <c r="O151" s="149"/>
      <c r="P151" s="149"/>
      <c r="Q151" s="149"/>
      <c r="R151" s="149"/>
      <c r="S151" s="149"/>
      <c r="T151" s="149"/>
    </row>
    <row r="152" spans="1:20">
      <c r="A152" s="149"/>
      <c r="B152" s="149"/>
      <c r="C152" s="362"/>
      <c r="E152" s="356"/>
      <c r="F152" s="356"/>
      <c r="G152" s="374"/>
      <c r="H152" s="149"/>
      <c r="I152" s="149"/>
      <c r="J152" s="149"/>
      <c r="K152" s="149"/>
      <c r="L152" s="149"/>
      <c r="M152" s="149"/>
      <c r="N152" s="149"/>
      <c r="O152" s="149"/>
      <c r="P152" s="149"/>
      <c r="Q152" s="149"/>
      <c r="R152" s="149"/>
      <c r="S152" s="149"/>
      <c r="T152" s="149"/>
    </row>
    <row r="153" spans="1:20">
      <c r="A153" s="149"/>
      <c r="B153" s="149"/>
      <c r="C153" s="362"/>
      <c r="E153" s="356"/>
      <c r="F153" s="356"/>
      <c r="G153" s="374"/>
      <c r="H153" s="149"/>
      <c r="I153" s="149"/>
      <c r="J153" s="149"/>
      <c r="K153" s="149"/>
      <c r="L153" s="149"/>
      <c r="M153" s="149"/>
      <c r="N153" s="149"/>
      <c r="O153" s="149"/>
      <c r="P153" s="149"/>
      <c r="Q153" s="149"/>
      <c r="R153" s="149"/>
      <c r="S153" s="149"/>
      <c r="T153" s="149"/>
    </row>
    <row r="154" spans="1:20">
      <c r="A154" s="149"/>
      <c r="B154" s="149"/>
      <c r="C154" s="362"/>
      <c r="E154" s="356"/>
      <c r="F154" s="356"/>
      <c r="G154" s="374"/>
      <c r="H154" s="149"/>
      <c r="I154" s="149"/>
      <c r="J154" s="149"/>
      <c r="K154" s="149"/>
      <c r="L154" s="149"/>
      <c r="M154" s="149"/>
      <c r="N154" s="149"/>
      <c r="O154" s="149"/>
      <c r="P154" s="149"/>
      <c r="Q154" s="149"/>
      <c r="R154" s="149"/>
      <c r="S154" s="149"/>
      <c r="T154" s="149"/>
    </row>
    <row r="155" spans="1:20">
      <c r="A155" s="149"/>
      <c r="B155" s="149"/>
      <c r="C155" s="362"/>
      <c r="E155" s="356"/>
      <c r="F155" s="356"/>
      <c r="G155" s="374"/>
      <c r="H155" s="149"/>
      <c r="I155" s="149"/>
      <c r="J155" s="149"/>
      <c r="K155" s="149"/>
      <c r="L155" s="149"/>
      <c r="M155" s="149"/>
      <c r="N155" s="149"/>
      <c r="O155" s="149"/>
      <c r="P155" s="149"/>
      <c r="Q155" s="149"/>
      <c r="R155" s="149"/>
      <c r="S155" s="149"/>
      <c r="T155" s="149"/>
    </row>
    <row r="156" spans="1:20">
      <c r="A156" s="149"/>
      <c r="B156" s="149"/>
      <c r="C156" s="362"/>
      <c r="E156" s="356"/>
      <c r="F156" s="356"/>
      <c r="G156" s="374"/>
      <c r="H156" s="149"/>
      <c r="I156" s="149"/>
      <c r="J156" s="149"/>
      <c r="K156" s="149"/>
      <c r="L156" s="149"/>
      <c r="M156" s="149"/>
      <c r="N156" s="149"/>
      <c r="O156" s="149"/>
      <c r="P156" s="149"/>
      <c r="Q156" s="149"/>
      <c r="R156" s="149"/>
      <c r="S156" s="149"/>
      <c r="T156" s="149"/>
    </row>
    <row r="157" spans="1:20">
      <c r="A157" s="149"/>
      <c r="B157" s="149"/>
      <c r="C157" s="362"/>
      <c r="E157" s="356"/>
      <c r="F157" s="356"/>
      <c r="G157" s="374"/>
      <c r="H157" s="149"/>
      <c r="I157" s="149"/>
      <c r="J157" s="149"/>
      <c r="K157" s="149"/>
      <c r="L157" s="149"/>
      <c r="M157" s="149"/>
      <c r="N157" s="149"/>
      <c r="O157" s="149"/>
      <c r="P157" s="149"/>
      <c r="Q157" s="149"/>
      <c r="R157" s="149"/>
      <c r="S157" s="149"/>
      <c r="T157" s="149"/>
    </row>
    <row r="158" spans="1:20">
      <c r="A158" s="149"/>
      <c r="B158" s="149"/>
      <c r="C158" s="362"/>
      <c r="E158" s="356"/>
      <c r="F158" s="356"/>
      <c r="G158" s="374"/>
      <c r="H158" s="149"/>
      <c r="I158" s="149"/>
      <c r="J158" s="149"/>
      <c r="K158" s="149"/>
      <c r="L158" s="149"/>
      <c r="M158" s="149"/>
      <c r="N158" s="149"/>
      <c r="O158" s="149"/>
      <c r="P158" s="149"/>
      <c r="Q158" s="149"/>
      <c r="R158" s="149"/>
      <c r="S158" s="149"/>
      <c r="T158" s="149"/>
    </row>
    <row r="159" spans="1:20">
      <c r="A159" s="149"/>
      <c r="B159" s="149"/>
      <c r="C159" s="362"/>
      <c r="E159" s="356"/>
      <c r="F159" s="356"/>
      <c r="G159" s="374"/>
      <c r="H159" s="149"/>
      <c r="I159" s="149"/>
      <c r="J159" s="149"/>
      <c r="K159" s="149"/>
      <c r="L159" s="149"/>
      <c r="M159" s="149"/>
      <c r="N159" s="149"/>
      <c r="O159" s="149"/>
      <c r="P159" s="149"/>
      <c r="Q159" s="149"/>
      <c r="R159" s="149"/>
      <c r="S159" s="149"/>
      <c r="T159" s="149"/>
    </row>
    <row r="160" spans="1:20">
      <c r="A160" s="149"/>
      <c r="B160" s="149"/>
      <c r="C160" s="362"/>
      <c r="E160" s="356"/>
      <c r="F160" s="356"/>
      <c r="G160" s="374"/>
      <c r="H160" s="149"/>
      <c r="I160" s="149"/>
      <c r="J160" s="149"/>
      <c r="K160" s="149"/>
      <c r="L160" s="149"/>
      <c r="M160" s="149"/>
      <c r="N160" s="149"/>
      <c r="O160" s="149"/>
      <c r="P160" s="149"/>
      <c r="Q160" s="149"/>
      <c r="R160" s="149"/>
      <c r="S160" s="149"/>
      <c r="T160" s="149"/>
    </row>
    <row r="161" spans="1:20">
      <c r="A161" s="149"/>
      <c r="B161" s="149"/>
      <c r="C161" s="362"/>
      <c r="E161" s="356"/>
      <c r="F161" s="356"/>
      <c r="G161" s="374"/>
      <c r="H161" s="149"/>
      <c r="I161" s="149"/>
      <c r="J161" s="149"/>
      <c r="K161" s="149"/>
      <c r="L161" s="149"/>
      <c r="M161" s="149"/>
      <c r="N161" s="149"/>
      <c r="O161" s="149"/>
      <c r="P161" s="149"/>
      <c r="Q161" s="149"/>
      <c r="R161" s="149"/>
      <c r="S161" s="149"/>
      <c r="T161" s="149"/>
    </row>
    <row r="162" spans="1:20">
      <c r="A162" s="149"/>
      <c r="B162" s="149"/>
      <c r="C162" s="362"/>
      <c r="E162" s="356"/>
      <c r="F162" s="356"/>
      <c r="G162" s="374"/>
      <c r="H162" s="149"/>
      <c r="I162" s="149"/>
      <c r="J162" s="149"/>
      <c r="K162" s="149"/>
      <c r="L162" s="149"/>
      <c r="M162" s="149"/>
      <c r="N162" s="149"/>
      <c r="O162" s="149"/>
      <c r="P162" s="149"/>
      <c r="Q162" s="149"/>
      <c r="R162" s="149"/>
      <c r="S162" s="149"/>
      <c r="T162" s="149"/>
    </row>
    <row r="163" spans="1:20">
      <c r="A163" s="149"/>
      <c r="B163" s="149"/>
      <c r="C163" s="362"/>
      <c r="E163" s="356"/>
      <c r="F163" s="356"/>
      <c r="G163" s="374"/>
      <c r="H163" s="149"/>
      <c r="I163" s="149"/>
      <c r="J163" s="149"/>
      <c r="K163" s="149"/>
      <c r="L163" s="149"/>
      <c r="M163" s="149"/>
      <c r="N163" s="149"/>
      <c r="O163" s="149"/>
      <c r="P163" s="149"/>
      <c r="Q163" s="149"/>
      <c r="R163" s="149"/>
      <c r="S163" s="149"/>
      <c r="T163" s="149"/>
    </row>
    <row r="164" spans="1:20">
      <c r="A164" s="149"/>
      <c r="B164" s="149"/>
      <c r="C164" s="362"/>
      <c r="E164" s="356"/>
      <c r="F164" s="356"/>
      <c r="G164" s="374"/>
      <c r="H164" s="149"/>
      <c r="I164" s="149"/>
      <c r="J164" s="149"/>
      <c r="K164" s="149"/>
      <c r="L164" s="149"/>
      <c r="M164" s="149"/>
      <c r="N164" s="149"/>
      <c r="O164" s="149"/>
      <c r="P164" s="149"/>
      <c r="Q164" s="149"/>
      <c r="R164" s="149"/>
      <c r="S164" s="149"/>
      <c r="T164" s="149"/>
    </row>
    <row r="165" spans="1:20">
      <c r="A165" s="149"/>
      <c r="B165" s="149"/>
      <c r="C165" s="362"/>
      <c r="E165" s="356"/>
      <c r="F165" s="356"/>
      <c r="G165" s="374"/>
      <c r="H165" s="149"/>
      <c r="I165" s="149"/>
      <c r="J165" s="149"/>
      <c r="K165" s="149"/>
      <c r="L165" s="149"/>
      <c r="M165" s="149"/>
      <c r="N165" s="149"/>
      <c r="O165" s="149"/>
      <c r="P165" s="149"/>
      <c r="Q165" s="149"/>
      <c r="R165" s="149"/>
      <c r="S165" s="149"/>
      <c r="T165" s="149"/>
    </row>
    <row r="166" spans="1:20">
      <c r="A166" s="149"/>
      <c r="B166" s="149"/>
      <c r="C166" s="362"/>
      <c r="E166" s="356"/>
      <c r="F166" s="356"/>
      <c r="G166" s="374"/>
      <c r="H166" s="149"/>
      <c r="I166" s="149"/>
      <c r="J166" s="149"/>
      <c r="K166" s="149"/>
      <c r="L166" s="149"/>
      <c r="M166" s="149"/>
      <c r="N166" s="149"/>
      <c r="O166" s="149"/>
      <c r="P166" s="149"/>
      <c r="Q166" s="149"/>
      <c r="R166" s="149"/>
      <c r="S166" s="149"/>
      <c r="T166" s="149"/>
    </row>
    <row r="167" spans="1:20">
      <c r="A167" s="149"/>
      <c r="B167" s="149"/>
      <c r="C167" s="362"/>
      <c r="E167" s="356"/>
      <c r="F167" s="356"/>
      <c r="G167" s="374"/>
      <c r="H167" s="149"/>
      <c r="I167" s="149"/>
      <c r="J167" s="149"/>
      <c r="K167" s="149"/>
      <c r="L167" s="149"/>
      <c r="M167" s="149"/>
      <c r="N167" s="149"/>
      <c r="O167" s="149"/>
      <c r="P167" s="149"/>
      <c r="Q167" s="149"/>
      <c r="R167" s="149"/>
      <c r="S167" s="149"/>
      <c r="T167" s="149"/>
    </row>
    <row r="168" spans="1:20">
      <c r="A168" s="149"/>
      <c r="B168" s="149"/>
      <c r="C168" s="362"/>
      <c r="E168" s="356"/>
      <c r="F168" s="356"/>
      <c r="G168" s="374"/>
      <c r="H168" s="149"/>
      <c r="I168" s="149"/>
      <c r="J168" s="149"/>
      <c r="K168" s="149"/>
      <c r="L168" s="149"/>
      <c r="M168" s="149"/>
      <c r="N168" s="149"/>
      <c r="O168" s="149"/>
      <c r="P168" s="149"/>
      <c r="Q168" s="149"/>
      <c r="R168" s="149"/>
      <c r="S168" s="149"/>
      <c r="T168" s="149"/>
    </row>
    <row r="169" spans="1:20">
      <c r="A169" s="149"/>
      <c r="B169" s="149"/>
      <c r="C169" s="362"/>
      <c r="E169" s="356"/>
      <c r="F169" s="356"/>
      <c r="G169" s="374"/>
      <c r="H169" s="149"/>
      <c r="I169" s="149"/>
      <c r="J169" s="149"/>
      <c r="K169" s="149"/>
      <c r="L169" s="149"/>
      <c r="M169" s="149"/>
      <c r="N169" s="149"/>
      <c r="O169" s="149"/>
      <c r="P169" s="149"/>
      <c r="Q169" s="149"/>
      <c r="R169" s="149"/>
      <c r="S169" s="149"/>
      <c r="T169" s="149"/>
    </row>
    <row r="170" spans="1:20">
      <c r="A170" s="149"/>
      <c r="B170" s="149"/>
      <c r="C170" s="362"/>
      <c r="E170" s="356"/>
      <c r="F170" s="356"/>
      <c r="G170" s="374"/>
      <c r="H170" s="149"/>
      <c r="I170" s="149"/>
      <c r="J170" s="149"/>
      <c r="K170" s="149"/>
      <c r="L170" s="149"/>
      <c r="M170" s="149"/>
      <c r="N170" s="149"/>
      <c r="O170" s="149"/>
      <c r="P170" s="149"/>
      <c r="Q170" s="149"/>
      <c r="R170" s="149"/>
      <c r="S170" s="149"/>
      <c r="T170" s="149"/>
    </row>
    <row r="171" spans="1:20">
      <c r="A171" s="149"/>
      <c r="B171" s="149"/>
      <c r="C171" s="362"/>
      <c r="E171" s="356"/>
      <c r="F171" s="356"/>
      <c r="G171" s="374"/>
      <c r="H171" s="149"/>
      <c r="I171" s="149"/>
      <c r="J171" s="149"/>
      <c r="K171" s="149"/>
      <c r="L171" s="149"/>
      <c r="M171" s="149"/>
      <c r="N171" s="149"/>
      <c r="O171" s="149"/>
      <c r="P171" s="149"/>
      <c r="Q171" s="149"/>
      <c r="R171" s="149"/>
      <c r="S171" s="149"/>
      <c r="T171" s="149"/>
    </row>
    <row r="172" spans="1:20">
      <c r="A172" s="149"/>
      <c r="B172" s="149"/>
      <c r="C172" s="362"/>
      <c r="E172" s="356"/>
      <c r="F172" s="356"/>
      <c r="G172" s="374"/>
      <c r="H172" s="149"/>
      <c r="I172" s="149"/>
      <c r="J172" s="149"/>
      <c r="K172" s="149"/>
      <c r="L172" s="149"/>
      <c r="M172" s="149"/>
      <c r="N172" s="149"/>
      <c r="O172" s="149"/>
      <c r="P172" s="149"/>
      <c r="Q172" s="149"/>
      <c r="R172" s="149"/>
      <c r="S172" s="149"/>
      <c r="T172" s="149"/>
    </row>
    <row r="173" spans="1:20">
      <c r="A173" s="149"/>
      <c r="B173" s="149"/>
      <c r="C173" s="362"/>
      <c r="E173" s="356"/>
      <c r="F173" s="356"/>
      <c r="G173" s="374"/>
      <c r="H173" s="149"/>
      <c r="I173" s="149"/>
      <c r="J173" s="149"/>
      <c r="K173" s="149"/>
      <c r="L173" s="149"/>
      <c r="M173" s="149"/>
      <c r="N173" s="149"/>
      <c r="O173" s="149"/>
      <c r="P173" s="149"/>
      <c r="Q173" s="149"/>
      <c r="R173" s="149"/>
      <c r="S173" s="149"/>
      <c r="T173" s="149"/>
    </row>
    <row r="174" spans="1:20">
      <c r="A174" s="149"/>
      <c r="B174" s="149"/>
      <c r="C174" s="362"/>
      <c r="E174" s="356"/>
      <c r="F174" s="356"/>
      <c r="G174" s="374"/>
      <c r="H174" s="149"/>
      <c r="I174" s="149"/>
      <c r="J174" s="149"/>
      <c r="K174" s="149"/>
      <c r="L174" s="149"/>
      <c r="M174" s="149"/>
      <c r="N174" s="149"/>
      <c r="O174" s="149"/>
      <c r="P174" s="149"/>
      <c r="Q174" s="149"/>
      <c r="R174" s="149"/>
      <c r="S174" s="149"/>
      <c r="T174" s="149"/>
    </row>
    <row r="175" spans="1:20">
      <c r="A175" s="149"/>
      <c r="B175" s="149"/>
      <c r="C175" s="362"/>
      <c r="E175" s="356"/>
      <c r="F175" s="356"/>
      <c r="G175" s="374"/>
      <c r="H175" s="149"/>
      <c r="I175" s="149"/>
      <c r="J175" s="149"/>
      <c r="K175" s="149"/>
      <c r="L175" s="149"/>
      <c r="M175" s="149"/>
      <c r="N175" s="149"/>
      <c r="O175" s="149"/>
      <c r="P175" s="149"/>
      <c r="Q175" s="149"/>
      <c r="R175" s="149"/>
      <c r="S175" s="149"/>
      <c r="T175" s="149"/>
    </row>
    <row r="176" spans="1:20">
      <c r="A176" s="149"/>
      <c r="B176" s="149"/>
      <c r="C176" s="362"/>
      <c r="E176" s="356"/>
      <c r="F176" s="356"/>
      <c r="G176" s="374"/>
      <c r="H176" s="149"/>
      <c r="I176" s="149"/>
      <c r="J176" s="149"/>
      <c r="K176" s="149"/>
      <c r="L176" s="149"/>
      <c r="M176" s="149"/>
      <c r="N176" s="149"/>
      <c r="O176" s="149"/>
      <c r="P176" s="149"/>
      <c r="Q176" s="149"/>
      <c r="R176" s="149"/>
      <c r="S176" s="149"/>
      <c r="T176" s="149"/>
    </row>
    <row r="177" spans="1:20">
      <c r="A177" s="149"/>
      <c r="B177" s="149"/>
      <c r="C177" s="362"/>
      <c r="E177" s="356"/>
      <c r="F177" s="356"/>
      <c r="G177" s="374"/>
      <c r="H177" s="149"/>
      <c r="I177" s="149"/>
      <c r="J177" s="149"/>
      <c r="K177" s="149"/>
      <c r="L177" s="149"/>
      <c r="M177" s="149"/>
      <c r="N177" s="149"/>
      <c r="O177" s="149"/>
      <c r="P177" s="149"/>
      <c r="Q177" s="149"/>
      <c r="R177" s="149"/>
      <c r="S177" s="149"/>
      <c r="T177" s="149"/>
    </row>
    <row r="178" spans="1:20">
      <c r="A178" s="149"/>
      <c r="B178" s="149"/>
      <c r="C178" s="362"/>
      <c r="E178" s="356"/>
      <c r="F178" s="356"/>
      <c r="G178" s="374"/>
      <c r="H178" s="149"/>
      <c r="I178" s="149"/>
      <c r="J178" s="149"/>
      <c r="K178" s="149"/>
      <c r="L178" s="149"/>
      <c r="M178" s="149"/>
      <c r="N178" s="149"/>
      <c r="O178" s="149"/>
      <c r="P178" s="149"/>
      <c r="Q178" s="149"/>
      <c r="R178" s="149"/>
      <c r="S178" s="149"/>
      <c r="T178" s="149"/>
    </row>
    <row r="179" spans="1:20">
      <c r="A179" s="149"/>
      <c r="B179" s="149"/>
      <c r="C179" s="362"/>
      <c r="E179" s="356"/>
      <c r="F179" s="356"/>
      <c r="G179" s="374"/>
      <c r="H179" s="149"/>
      <c r="I179" s="149"/>
      <c r="J179" s="149"/>
      <c r="K179" s="149"/>
      <c r="L179" s="149"/>
      <c r="M179" s="149"/>
      <c r="N179" s="149"/>
      <c r="O179" s="149"/>
      <c r="P179" s="149"/>
      <c r="Q179" s="149"/>
      <c r="R179" s="149"/>
      <c r="S179" s="149"/>
      <c r="T179" s="149"/>
    </row>
    <row r="180" spans="1:20">
      <c r="A180" s="149"/>
      <c r="B180" s="149"/>
      <c r="C180" s="362"/>
      <c r="E180" s="356"/>
      <c r="F180" s="356"/>
      <c r="G180" s="374"/>
      <c r="H180" s="149"/>
      <c r="I180" s="149"/>
      <c r="J180" s="149"/>
      <c r="K180" s="149"/>
      <c r="L180" s="149"/>
      <c r="M180" s="149"/>
      <c r="N180" s="149"/>
      <c r="O180" s="149"/>
      <c r="P180" s="149"/>
      <c r="Q180" s="149"/>
      <c r="R180" s="149"/>
      <c r="S180" s="149"/>
      <c r="T180" s="149"/>
    </row>
    <row r="181" spans="1:20">
      <c r="A181" s="149"/>
      <c r="B181" s="149"/>
      <c r="C181" s="362"/>
      <c r="E181" s="356"/>
      <c r="F181" s="356"/>
      <c r="G181" s="374"/>
      <c r="H181" s="149"/>
      <c r="I181" s="149"/>
      <c r="J181" s="149"/>
      <c r="K181" s="149"/>
      <c r="L181" s="149"/>
      <c r="M181" s="149"/>
      <c r="N181" s="149"/>
      <c r="O181" s="149"/>
      <c r="P181" s="149"/>
      <c r="Q181" s="149"/>
      <c r="R181" s="149"/>
      <c r="S181" s="149"/>
      <c r="T181" s="149"/>
    </row>
    <row r="182" spans="1:20">
      <c r="A182" s="149"/>
      <c r="B182" s="149"/>
      <c r="C182" s="362"/>
      <c r="E182" s="356"/>
      <c r="F182" s="356"/>
      <c r="G182" s="374"/>
      <c r="H182" s="149"/>
      <c r="I182" s="149"/>
      <c r="J182" s="149"/>
      <c r="K182" s="149"/>
      <c r="L182" s="149"/>
      <c r="M182" s="149"/>
      <c r="N182" s="149"/>
      <c r="O182" s="149"/>
      <c r="P182" s="149"/>
      <c r="Q182" s="149"/>
      <c r="R182" s="149"/>
      <c r="S182" s="149"/>
      <c r="T182" s="149"/>
    </row>
    <row r="183" spans="1:20">
      <c r="A183" s="149"/>
      <c r="B183" s="149"/>
      <c r="C183" s="362"/>
      <c r="E183" s="356"/>
      <c r="F183" s="356"/>
      <c r="G183" s="374"/>
      <c r="H183" s="149"/>
      <c r="I183" s="149"/>
      <c r="J183" s="149"/>
      <c r="K183" s="149"/>
      <c r="L183" s="149"/>
      <c r="M183" s="149"/>
      <c r="N183" s="149"/>
      <c r="O183" s="149"/>
      <c r="P183" s="149"/>
      <c r="Q183" s="149"/>
      <c r="R183" s="149"/>
      <c r="S183" s="149"/>
      <c r="T183" s="149"/>
    </row>
    <row r="184" spans="1:20">
      <c r="A184" s="149"/>
      <c r="B184" s="149"/>
      <c r="C184" s="362"/>
      <c r="E184" s="356"/>
      <c r="F184" s="356"/>
      <c r="G184" s="374"/>
      <c r="H184" s="149"/>
      <c r="I184" s="149"/>
      <c r="J184" s="149"/>
      <c r="K184" s="149"/>
      <c r="L184" s="149"/>
      <c r="M184" s="149"/>
      <c r="N184" s="149"/>
      <c r="O184" s="149"/>
      <c r="P184" s="149"/>
      <c r="Q184" s="149"/>
      <c r="R184" s="149"/>
      <c r="S184" s="149"/>
      <c r="T184" s="149"/>
    </row>
    <row r="185" spans="1:20">
      <c r="A185" s="149"/>
      <c r="B185" s="149"/>
      <c r="C185" s="362"/>
      <c r="E185" s="356"/>
      <c r="F185" s="356"/>
      <c r="G185" s="374"/>
      <c r="H185" s="149"/>
      <c r="I185" s="149"/>
      <c r="J185" s="149"/>
      <c r="K185" s="149"/>
      <c r="L185" s="149"/>
      <c r="M185" s="149"/>
      <c r="N185" s="149"/>
      <c r="O185" s="149"/>
      <c r="P185" s="149"/>
      <c r="Q185" s="149"/>
      <c r="R185" s="149"/>
      <c r="S185" s="149"/>
      <c r="T185" s="149"/>
    </row>
    <row r="186" spans="1:20">
      <c r="A186" s="149"/>
      <c r="B186" s="149"/>
      <c r="C186" s="362"/>
      <c r="E186" s="356"/>
      <c r="F186" s="356"/>
      <c r="G186" s="374"/>
      <c r="H186" s="149"/>
      <c r="I186" s="149"/>
      <c r="J186" s="149"/>
      <c r="K186" s="149"/>
      <c r="L186" s="149"/>
      <c r="M186" s="149"/>
      <c r="N186" s="149"/>
      <c r="O186" s="149"/>
      <c r="P186" s="149"/>
      <c r="Q186" s="149"/>
      <c r="R186" s="149"/>
      <c r="S186" s="149"/>
      <c r="T186" s="149"/>
    </row>
    <row r="187" spans="1:20">
      <c r="A187" s="149"/>
      <c r="B187" s="149"/>
      <c r="C187" s="362"/>
      <c r="E187" s="356"/>
      <c r="F187" s="356"/>
      <c r="G187" s="374"/>
      <c r="H187" s="149"/>
      <c r="I187" s="149"/>
      <c r="J187" s="149"/>
      <c r="K187" s="149"/>
      <c r="L187" s="149"/>
      <c r="M187" s="149"/>
      <c r="N187" s="149"/>
      <c r="O187" s="149"/>
      <c r="P187" s="149"/>
      <c r="Q187" s="149"/>
      <c r="R187" s="149"/>
      <c r="S187" s="149"/>
      <c r="T187" s="149"/>
    </row>
    <row r="188" spans="1:20">
      <c r="A188" s="149"/>
      <c r="B188" s="149"/>
      <c r="C188" s="362"/>
      <c r="E188" s="356"/>
      <c r="F188" s="356"/>
      <c r="G188" s="374"/>
      <c r="H188" s="149"/>
      <c r="I188" s="149"/>
      <c r="J188" s="149"/>
      <c r="K188" s="149"/>
      <c r="L188" s="149"/>
      <c r="M188" s="149"/>
      <c r="N188" s="149"/>
      <c r="O188" s="149"/>
      <c r="P188" s="149"/>
      <c r="Q188" s="149"/>
      <c r="R188" s="149"/>
      <c r="S188" s="149"/>
      <c r="T188" s="149"/>
    </row>
    <row r="189" spans="1:20">
      <c r="A189" s="149"/>
      <c r="B189" s="149"/>
      <c r="C189" s="362"/>
      <c r="E189" s="356"/>
      <c r="F189" s="356"/>
      <c r="G189" s="374"/>
      <c r="H189" s="149"/>
      <c r="I189" s="149"/>
      <c r="J189" s="149"/>
      <c r="K189" s="149"/>
      <c r="L189" s="149"/>
      <c r="M189" s="149"/>
      <c r="N189" s="149"/>
      <c r="O189" s="149"/>
      <c r="P189" s="149"/>
      <c r="Q189" s="149"/>
      <c r="R189" s="149"/>
      <c r="S189" s="149"/>
      <c r="T189" s="149"/>
    </row>
    <row r="190" spans="1:20">
      <c r="A190" s="149"/>
      <c r="B190" s="149"/>
      <c r="C190" s="362"/>
      <c r="E190" s="356"/>
      <c r="F190" s="356"/>
      <c r="G190" s="374"/>
      <c r="H190" s="149"/>
      <c r="I190" s="149"/>
      <c r="J190" s="149"/>
      <c r="K190" s="149"/>
      <c r="L190" s="149"/>
      <c r="M190" s="149"/>
      <c r="N190" s="149"/>
      <c r="O190" s="149"/>
      <c r="P190" s="149"/>
      <c r="Q190" s="149"/>
      <c r="R190" s="149"/>
      <c r="S190" s="149"/>
      <c r="T190" s="149"/>
    </row>
    <row r="191" spans="1:20">
      <c r="A191" s="149"/>
      <c r="B191" s="149"/>
      <c r="C191" s="362"/>
      <c r="E191" s="356"/>
      <c r="F191" s="356"/>
      <c r="G191" s="374"/>
      <c r="H191" s="149"/>
      <c r="I191" s="149"/>
      <c r="J191" s="149"/>
      <c r="K191" s="149"/>
      <c r="L191" s="149"/>
      <c r="M191" s="149"/>
      <c r="N191" s="149"/>
      <c r="O191" s="149"/>
      <c r="P191" s="149"/>
      <c r="Q191" s="149"/>
      <c r="R191" s="149"/>
      <c r="S191" s="149"/>
      <c r="T191" s="149"/>
    </row>
    <row r="192" spans="1:20">
      <c r="A192" s="149"/>
      <c r="B192" s="149"/>
      <c r="C192" s="362"/>
      <c r="E192" s="356"/>
      <c r="F192" s="356"/>
      <c r="G192" s="374"/>
      <c r="H192" s="149"/>
      <c r="I192" s="149"/>
      <c r="J192" s="149"/>
      <c r="K192" s="149"/>
      <c r="L192" s="149"/>
      <c r="M192" s="149"/>
      <c r="N192" s="149"/>
      <c r="O192" s="149"/>
      <c r="P192" s="149"/>
      <c r="Q192" s="149"/>
      <c r="R192" s="149"/>
      <c r="S192" s="149"/>
      <c r="T192" s="149"/>
    </row>
    <row r="193" spans="1:20">
      <c r="A193" s="149"/>
      <c r="B193" s="149"/>
      <c r="C193" s="362"/>
      <c r="E193" s="356"/>
      <c r="F193" s="356"/>
      <c r="G193" s="374"/>
      <c r="H193" s="149"/>
      <c r="I193" s="149"/>
      <c r="J193" s="149"/>
      <c r="K193" s="149"/>
      <c r="L193" s="149"/>
      <c r="M193" s="149"/>
      <c r="N193" s="149"/>
      <c r="O193" s="149"/>
      <c r="P193" s="149"/>
      <c r="Q193" s="149"/>
      <c r="R193" s="149"/>
      <c r="S193" s="149"/>
      <c r="T193" s="149"/>
    </row>
    <row r="194" spans="1:20">
      <c r="A194" s="149"/>
      <c r="B194" s="149"/>
      <c r="C194" s="362"/>
      <c r="E194" s="356"/>
      <c r="F194" s="356"/>
      <c r="G194" s="374"/>
      <c r="H194" s="149"/>
      <c r="I194" s="149"/>
      <c r="J194" s="149"/>
      <c r="K194" s="149"/>
      <c r="L194" s="149"/>
      <c r="M194" s="149"/>
      <c r="N194" s="149"/>
      <c r="O194" s="149"/>
      <c r="P194" s="149"/>
      <c r="Q194" s="149"/>
      <c r="R194" s="149"/>
      <c r="S194" s="149"/>
      <c r="T194" s="149"/>
    </row>
    <row r="195" spans="1:20">
      <c r="A195" s="149"/>
      <c r="B195" s="149"/>
      <c r="C195" s="362"/>
      <c r="E195" s="356"/>
      <c r="F195" s="356"/>
      <c r="G195" s="374"/>
      <c r="H195" s="149"/>
      <c r="I195" s="149"/>
      <c r="J195" s="149"/>
      <c r="K195" s="149"/>
      <c r="L195" s="149"/>
      <c r="M195" s="149"/>
      <c r="N195" s="149"/>
      <c r="O195" s="149"/>
      <c r="P195" s="149"/>
      <c r="Q195" s="149"/>
      <c r="R195" s="149"/>
      <c r="S195" s="149"/>
      <c r="T195" s="149"/>
    </row>
    <row r="196" spans="1:20">
      <c r="A196" s="149"/>
      <c r="B196" s="149"/>
      <c r="C196" s="362"/>
      <c r="E196" s="356"/>
      <c r="F196" s="356"/>
      <c r="G196" s="374"/>
      <c r="H196" s="149"/>
      <c r="I196" s="149"/>
      <c r="J196" s="149"/>
      <c r="K196" s="149"/>
      <c r="L196" s="149"/>
      <c r="M196" s="149"/>
      <c r="N196" s="149"/>
      <c r="O196" s="149"/>
      <c r="P196" s="149"/>
      <c r="Q196" s="149"/>
      <c r="R196" s="149"/>
      <c r="S196" s="149"/>
      <c r="T196" s="149"/>
    </row>
    <row r="197" spans="1:20">
      <c r="A197" s="149"/>
      <c r="B197" s="149"/>
      <c r="C197" s="362"/>
      <c r="E197" s="356"/>
      <c r="F197" s="356"/>
      <c r="G197" s="374"/>
      <c r="H197" s="149"/>
      <c r="I197" s="149"/>
      <c r="J197" s="149"/>
      <c r="K197" s="149"/>
      <c r="L197" s="149"/>
      <c r="M197" s="149"/>
      <c r="N197" s="149"/>
      <c r="O197" s="149"/>
      <c r="P197" s="149"/>
      <c r="Q197" s="149"/>
      <c r="R197" s="149"/>
      <c r="S197" s="149"/>
      <c r="T197" s="149"/>
    </row>
    <row r="198" spans="1:20">
      <c r="A198" s="149"/>
      <c r="B198" s="149"/>
      <c r="C198" s="362"/>
      <c r="E198" s="356"/>
      <c r="F198" s="356"/>
      <c r="G198" s="374"/>
      <c r="H198" s="149"/>
      <c r="I198" s="149"/>
      <c r="J198" s="149"/>
      <c r="K198" s="149"/>
      <c r="L198" s="149"/>
      <c r="M198" s="149"/>
      <c r="N198" s="149"/>
      <c r="O198" s="149"/>
      <c r="P198" s="149"/>
      <c r="Q198" s="149"/>
      <c r="R198" s="149"/>
      <c r="S198" s="149"/>
      <c r="T198" s="149"/>
    </row>
    <row r="199" spans="1:20">
      <c r="A199" s="149"/>
      <c r="B199" s="149"/>
      <c r="C199" s="362"/>
      <c r="E199" s="356"/>
      <c r="F199" s="356"/>
      <c r="G199" s="374"/>
      <c r="H199" s="149"/>
      <c r="I199" s="149"/>
      <c r="J199" s="149"/>
      <c r="K199" s="149"/>
      <c r="L199" s="149"/>
      <c r="M199" s="149"/>
      <c r="N199" s="149"/>
      <c r="O199" s="149"/>
      <c r="P199" s="149"/>
      <c r="Q199" s="149"/>
      <c r="R199" s="149"/>
      <c r="S199" s="149"/>
      <c r="T199" s="149"/>
    </row>
    <row r="200" spans="1:20">
      <c r="A200" s="149"/>
      <c r="B200" s="149"/>
      <c r="C200" s="362"/>
      <c r="E200" s="356"/>
      <c r="F200" s="356"/>
      <c r="G200" s="374"/>
      <c r="H200" s="149"/>
      <c r="I200" s="149"/>
      <c r="J200" s="149"/>
      <c r="K200" s="149"/>
      <c r="L200" s="149"/>
      <c r="M200" s="149"/>
      <c r="N200" s="149"/>
      <c r="O200" s="149"/>
      <c r="P200" s="149"/>
      <c r="Q200" s="149"/>
      <c r="R200" s="149"/>
      <c r="S200" s="149"/>
      <c r="T200" s="149"/>
    </row>
    <row r="201" spans="1:20">
      <c r="A201" s="149"/>
      <c r="B201" s="149"/>
      <c r="C201" s="362"/>
      <c r="E201" s="356"/>
      <c r="F201" s="356"/>
      <c r="G201" s="374"/>
      <c r="H201" s="149"/>
      <c r="I201" s="149"/>
      <c r="J201" s="149"/>
      <c r="K201" s="149"/>
      <c r="L201" s="149"/>
      <c r="M201" s="149"/>
      <c r="N201" s="149"/>
      <c r="O201" s="149"/>
      <c r="P201" s="149"/>
      <c r="Q201" s="149"/>
      <c r="R201" s="149"/>
      <c r="S201" s="149"/>
      <c r="T201" s="149"/>
    </row>
    <row r="202" spans="1:20">
      <c r="A202" s="149"/>
      <c r="B202" s="149"/>
      <c r="C202" s="362"/>
      <c r="E202" s="356"/>
      <c r="F202" s="356"/>
      <c r="G202" s="374"/>
      <c r="H202" s="149"/>
      <c r="I202" s="149"/>
      <c r="J202" s="149"/>
      <c r="K202" s="149"/>
      <c r="L202" s="149"/>
      <c r="M202" s="149"/>
      <c r="N202" s="149"/>
      <c r="O202" s="149"/>
      <c r="P202" s="149"/>
      <c r="Q202" s="149"/>
      <c r="R202" s="149"/>
      <c r="S202" s="149"/>
      <c r="T202" s="149"/>
    </row>
    <row r="203" spans="1:20">
      <c r="A203" s="149"/>
      <c r="B203" s="149"/>
      <c r="C203" s="362"/>
      <c r="E203" s="356"/>
      <c r="F203" s="356"/>
      <c r="G203" s="374"/>
      <c r="H203" s="149"/>
      <c r="I203" s="149"/>
      <c r="J203" s="149"/>
      <c r="K203" s="149"/>
      <c r="L203" s="149"/>
      <c r="M203" s="149"/>
      <c r="N203" s="149"/>
      <c r="O203" s="149"/>
      <c r="P203" s="149"/>
      <c r="Q203" s="149"/>
      <c r="R203" s="149"/>
      <c r="S203" s="149"/>
      <c r="T203" s="149"/>
    </row>
    <row r="204" spans="1:20">
      <c r="A204" s="149"/>
      <c r="B204" s="149"/>
      <c r="C204" s="362"/>
      <c r="E204" s="356"/>
      <c r="F204" s="356"/>
      <c r="G204" s="374"/>
      <c r="H204" s="149"/>
      <c r="I204" s="149"/>
      <c r="J204" s="149"/>
      <c r="K204" s="149"/>
      <c r="L204" s="149"/>
      <c r="M204" s="149"/>
      <c r="N204" s="149"/>
      <c r="O204" s="149"/>
      <c r="P204" s="149"/>
      <c r="Q204" s="149"/>
      <c r="R204" s="149"/>
      <c r="S204" s="149"/>
      <c r="T204" s="149"/>
    </row>
    <row r="205" spans="1:20">
      <c r="A205" s="149"/>
      <c r="B205" s="149"/>
      <c r="C205" s="362"/>
      <c r="E205" s="356"/>
      <c r="F205" s="356"/>
      <c r="G205" s="374"/>
      <c r="H205" s="149"/>
      <c r="I205" s="149"/>
      <c r="J205" s="149"/>
      <c r="K205" s="149"/>
      <c r="L205" s="149"/>
      <c r="M205" s="149"/>
      <c r="N205" s="149"/>
      <c r="O205" s="149"/>
      <c r="P205" s="149"/>
      <c r="Q205" s="149"/>
      <c r="R205" s="149"/>
      <c r="S205" s="149"/>
      <c r="T205" s="149"/>
    </row>
    <row r="206" spans="1:20">
      <c r="A206" s="149"/>
      <c r="B206" s="149"/>
      <c r="C206" s="362"/>
      <c r="E206" s="356"/>
      <c r="F206" s="356"/>
      <c r="G206" s="374"/>
      <c r="H206" s="149"/>
      <c r="I206" s="149"/>
      <c r="J206" s="149"/>
      <c r="K206" s="149"/>
      <c r="L206" s="149"/>
      <c r="M206" s="149"/>
      <c r="N206" s="149"/>
      <c r="O206" s="149"/>
      <c r="P206" s="149"/>
      <c r="Q206" s="149"/>
      <c r="R206" s="149"/>
      <c r="S206" s="149"/>
      <c r="T206" s="149"/>
    </row>
    <row r="207" spans="1:20">
      <c r="A207" s="149"/>
      <c r="B207" s="149"/>
      <c r="C207" s="362"/>
      <c r="E207" s="356"/>
      <c r="F207" s="356"/>
      <c r="G207" s="374"/>
      <c r="H207" s="149"/>
      <c r="I207" s="149"/>
      <c r="J207" s="149"/>
      <c r="K207" s="149"/>
      <c r="L207" s="149"/>
      <c r="M207" s="149"/>
      <c r="N207" s="149"/>
      <c r="O207" s="149"/>
      <c r="P207" s="149"/>
      <c r="Q207" s="149"/>
      <c r="R207" s="149"/>
      <c r="S207" s="149"/>
      <c r="T207" s="149"/>
    </row>
    <row r="208" spans="1:20">
      <c r="A208" s="149"/>
      <c r="B208" s="149"/>
      <c r="C208" s="362"/>
      <c r="E208" s="356"/>
      <c r="F208" s="356"/>
      <c r="G208" s="374"/>
      <c r="H208" s="149"/>
      <c r="I208" s="149"/>
      <c r="J208" s="149"/>
      <c r="K208" s="149"/>
      <c r="L208" s="149"/>
      <c r="M208" s="149"/>
      <c r="N208" s="149"/>
      <c r="O208" s="149"/>
      <c r="P208" s="149"/>
      <c r="Q208" s="149"/>
      <c r="R208" s="149"/>
      <c r="S208" s="149"/>
      <c r="T208" s="149"/>
    </row>
    <row r="209" spans="1:20">
      <c r="A209" s="149"/>
      <c r="B209" s="149"/>
      <c r="C209" s="362"/>
      <c r="E209" s="356"/>
      <c r="F209" s="356"/>
      <c r="G209" s="374"/>
      <c r="H209" s="149"/>
      <c r="I209" s="149"/>
      <c r="J209" s="149"/>
      <c r="K209" s="149"/>
      <c r="L209" s="149"/>
      <c r="M209" s="149"/>
      <c r="N209" s="149"/>
      <c r="O209" s="149"/>
      <c r="P209" s="149"/>
      <c r="Q209" s="149"/>
      <c r="R209" s="149"/>
      <c r="S209" s="149"/>
      <c r="T209" s="149"/>
    </row>
    <row r="210" spans="1:20">
      <c r="A210" s="149"/>
      <c r="B210" s="149"/>
      <c r="C210" s="362"/>
      <c r="E210" s="356"/>
      <c r="F210" s="356"/>
      <c r="G210" s="374"/>
      <c r="H210" s="149"/>
      <c r="I210" s="149"/>
      <c r="J210" s="149"/>
      <c r="K210" s="149"/>
      <c r="L210" s="149"/>
      <c r="M210" s="149"/>
      <c r="N210" s="149"/>
      <c r="O210" s="149"/>
      <c r="P210" s="149"/>
      <c r="Q210" s="149"/>
      <c r="R210" s="149"/>
      <c r="S210" s="149"/>
      <c r="T210" s="149"/>
    </row>
    <row r="211" spans="1:20">
      <c r="A211" s="149"/>
      <c r="B211" s="149"/>
      <c r="C211" s="362"/>
      <c r="E211" s="356"/>
      <c r="F211" s="356"/>
      <c r="G211" s="374"/>
      <c r="H211" s="149"/>
      <c r="I211" s="149"/>
      <c r="J211" s="149"/>
      <c r="K211" s="149"/>
      <c r="L211" s="149"/>
      <c r="M211" s="149"/>
      <c r="N211" s="149"/>
      <c r="O211" s="149"/>
      <c r="P211" s="149"/>
      <c r="Q211" s="149"/>
      <c r="R211" s="149"/>
      <c r="S211" s="149"/>
      <c r="T211" s="149"/>
    </row>
    <row r="212" spans="1:20">
      <c r="A212" s="149"/>
      <c r="B212" s="149"/>
      <c r="C212" s="362"/>
      <c r="E212" s="356"/>
      <c r="F212" s="356"/>
      <c r="G212" s="374"/>
      <c r="H212" s="149"/>
      <c r="I212" s="149"/>
      <c r="J212" s="149"/>
      <c r="K212" s="149"/>
      <c r="L212" s="149"/>
      <c r="M212" s="149"/>
      <c r="N212" s="149"/>
      <c r="O212" s="149"/>
      <c r="P212" s="149"/>
      <c r="Q212" s="149"/>
      <c r="R212" s="149"/>
      <c r="S212" s="149"/>
      <c r="T212" s="149"/>
    </row>
    <row r="213" spans="1:20">
      <c r="A213" s="149"/>
      <c r="B213" s="149"/>
      <c r="C213" s="362"/>
      <c r="E213" s="356"/>
      <c r="F213" s="356"/>
      <c r="G213" s="374"/>
      <c r="H213" s="149"/>
      <c r="I213" s="149"/>
      <c r="J213" s="149"/>
      <c r="K213" s="149"/>
      <c r="L213" s="149"/>
      <c r="M213" s="149"/>
      <c r="N213" s="149"/>
      <c r="O213" s="149"/>
      <c r="P213" s="149"/>
      <c r="Q213" s="149"/>
      <c r="R213" s="149"/>
      <c r="S213" s="149"/>
      <c r="T213" s="149"/>
    </row>
    <row r="214" spans="1:20">
      <c r="A214" s="149"/>
      <c r="B214" s="149"/>
      <c r="C214" s="362"/>
      <c r="E214" s="356"/>
      <c r="F214" s="356"/>
      <c r="G214" s="374"/>
      <c r="H214" s="149"/>
      <c r="I214" s="149"/>
      <c r="J214" s="149"/>
      <c r="K214" s="149"/>
      <c r="L214" s="149"/>
      <c r="M214" s="149"/>
      <c r="N214" s="149"/>
      <c r="O214" s="149"/>
      <c r="P214" s="149"/>
      <c r="Q214" s="149"/>
      <c r="R214" s="149"/>
      <c r="S214" s="149"/>
      <c r="T214" s="149"/>
    </row>
    <row r="215" spans="1:20">
      <c r="A215" s="149"/>
      <c r="B215" s="149"/>
      <c r="C215" s="362"/>
      <c r="E215" s="356"/>
      <c r="F215" s="356"/>
      <c r="G215" s="374"/>
      <c r="H215" s="149"/>
      <c r="I215" s="149"/>
      <c r="J215" s="149"/>
      <c r="K215" s="149"/>
      <c r="L215" s="149"/>
      <c r="M215" s="149"/>
      <c r="N215" s="149"/>
      <c r="O215" s="149"/>
      <c r="P215" s="149"/>
      <c r="Q215" s="149"/>
      <c r="R215" s="149"/>
      <c r="S215" s="149"/>
      <c r="T215" s="149"/>
    </row>
    <row r="216" spans="1:20">
      <c r="A216" s="149"/>
      <c r="B216" s="149"/>
      <c r="C216" s="362"/>
      <c r="E216" s="356"/>
      <c r="F216" s="356"/>
      <c r="G216" s="374"/>
      <c r="H216" s="149"/>
      <c r="I216" s="149"/>
      <c r="J216" s="149"/>
      <c r="K216" s="149"/>
      <c r="L216" s="149"/>
      <c r="M216" s="149"/>
      <c r="N216" s="149"/>
      <c r="O216" s="149"/>
      <c r="P216" s="149"/>
      <c r="Q216" s="149"/>
      <c r="R216" s="149"/>
      <c r="S216" s="149"/>
      <c r="T216" s="149"/>
    </row>
    <row r="217" spans="1:20">
      <c r="A217" s="149"/>
      <c r="B217" s="149"/>
      <c r="C217" s="362"/>
      <c r="E217" s="356"/>
      <c r="F217" s="356"/>
      <c r="G217" s="374"/>
      <c r="H217" s="149"/>
      <c r="I217" s="149"/>
      <c r="J217" s="149"/>
      <c r="K217" s="149"/>
      <c r="L217" s="149"/>
      <c r="M217" s="149"/>
      <c r="N217" s="149"/>
      <c r="O217" s="149"/>
      <c r="P217" s="149"/>
      <c r="Q217" s="149"/>
      <c r="R217" s="149"/>
      <c r="S217" s="149"/>
      <c r="T217" s="149"/>
    </row>
    <row r="218" spans="1:20">
      <c r="A218" s="149"/>
      <c r="B218" s="149"/>
      <c r="C218" s="362"/>
      <c r="E218" s="356"/>
      <c r="F218" s="356"/>
      <c r="G218" s="374"/>
      <c r="H218" s="149"/>
      <c r="I218" s="149"/>
      <c r="J218" s="149"/>
      <c r="K218" s="149"/>
      <c r="L218" s="149"/>
      <c r="M218" s="149"/>
      <c r="N218" s="149"/>
      <c r="O218" s="149"/>
      <c r="P218" s="149"/>
      <c r="Q218" s="149"/>
      <c r="R218" s="149"/>
      <c r="S218" s="149"/>
      <c r="T218" s="149"/>
    </row>
    <row r="219" spans="1:20">
      <c r="A219" s="149"/>
      <c r="B219" s="149"/>
      <c r="C219" s="362"/>
      <c r="E219" s="356"/>
      <c r="F219" s="356"/>
      <c r="G219" s="374"/>
      <c r="H219" s="149"/>
      <c r="I219" s="149"/>
      <c r="J219" s="149"/>
      <c r="K219" s="149"/>
      <c r="L219" s="149"/>
      <c r="M219" s="149"/>
      <c r="N219" s="149"/>
      <c r="O219" s="149"/>
      <c r="P219" s="149"/>
      <c r="Q219" s="149"/>
      <c r="R219" s="149"/>
      <c r="S219" s="149"/>
      <c r="T219" s="149"/>
    </row>
    <row r="220" spans="1:20">
      <c r="A220" s="149"/>
      <c r="B220" s="149"/>
      <c r="C220" s="362"/>
      <c r="E220" s="356"/>
      <c r="F220" s="356"/>
      <c r="G220" s="374"/>
      <c r="H220" s="149"/>
      <c r="I220" s="149"/>
      <c r="J220" s="149"/>
      <c r="K220" s="149"/>
      <c r="L220" s="149"/>
      <c r="M220" s="149"/>
      <c r="N220" s="149"/>
      <c r="O220" s="149"/>
      <c r="P220" s="149"/>
      <c r="Q220" s="149"/>
      <c r="R220" s="149"/>
      <c r="S220" s="149"/>
      <c r="T220" s="149"/>
    </row>
    <row r="221" spans="1:20">
      <c r="A221" s="149"/>
      <c r="B221" s="149"/>
      <c r="C221" s="362"/>
      <c r="E221" s="356"/>
      <c r="F221" s="356"/>
      <c r="G221" s="374"/>
      <c r="H221" s="149"/>
      <c r="I221" s="149"/>
      <c r="J221" s="149"/>
      <c r="K221" s="149"/>
      <c r="L221" s="149"/>
      <c r="M221" s="149"/>
      <c r="N221" s="149"/>
      <c r="O221" s="149"/>
      <c r="P221" s="149"/>
      <c r="Q221" s="149"/>
      <c r="R221" s="149"/>
      <c r="S221" s="149"/>
      <c r="T221" s="149"/>
    </row>
    <row r="222" spans="1:20">
      <c r="A222" s="149"/>
      <c r="B222" s="149"/>
      <c r="C222" s="362"/>
      <c r="E222" s="356"/>
      <c r="F222" s="356"/>
      <c r="G222" s="374"/>
      <c r="H222" s="149"/>
      <c r="I222" s="149"/>
      <c r="J222" s="149"/>
      <c r="K222" s="149"/>
      <c r="L222" s="149"/>
      <c r="M222" s="149"/>
      <c r="N222" s="149"/>
      <c r="O222" s="149"/>
      <c r="P222" s="149"/>
      <c r="Q222" s="149"/>
      <c r="R222" s="149"/>
      <c r="S222" s="149"/>
      <c r="T222" s="149"/>
    </row>
    <row r="223" spans="1:20">
      <c r="A223" s="149"/>
      <c r="B223" s="149"/>
      <c r="C223" s="362"/>
      <c r="E223" s="356"/>
      <c r="F223" s="356"/>
      <c r="G223" s="374"/>
      <c r="H223" s="149"/>
      <c r="I223" s="149"/>
      <c r="J223" s="149"/>
      <c r="K223" s="149"/>
      <c r="L223" s="149"/>
      <c r="M223" s="149"/>
      <c r="N223" s="149"/>
      <c r="O223" s="149"/>
      <c r="P223" s="149"/>
      <c r="Q223" s="149"/>
      <c r="R223" s="149"/>
      <c r="S223" s="149"/>
      <c r="T223" s="149"/>
    </row>
    <row r="224" spans="1:20">
      <c r="A224" s="149"/>
      <c r="B224" s="149"/>
      <c r="C224" s="362"/>
      <c r="E224" s="356"/>
      <c r="F224" s="356"/>
      <c r="G224" s="374"/>
      <c r="H224" s="149"/>
      <c r="I224" s="149"/>
      <c r="J224" s="149"/>
      <c r="K224" s="149"/>
      <c r="L224" s="149"/>
      <c r="M224" s="149"/>
      <c r="N224" s="149"/>
      <c r="O224" s="149"/>
      <c r="P224" s="149"/>
      <c r="Q224" s="149"/>
      <c r="R224" s="149"/>
      <c r="S224" s="149"/>
      <c r="T224" s="149"/>
    </row>
    <row r="225" spans="1:20">
      <c r="A225" s="149"/>
      <c r="B225" s="149"/>
      <c r="C225" s="362"/>
      <c r="E225" s="356"/>
      <c r="F225" s="356"/>
      <c r="G225" s="374"/>
      <c r="H225" s="149"/>
      <c r="I225" s="149"/>
      <c r="J225" s="149"/>
      <c r="K225" s="149"/>
      <c r="L225" s="149"/>
      <c r="M225" s="149"/>
      <c r="N225" s="149"/>
      <c r="O225" s="149"/>
      <c r="P225" s="149"/>
      <c r="Q225" s="149"/>
      <c r="R225" s="149"/>
      <c r="S225" s="149"/>
      <c r="T225" s="149"/>
    </row>
    <row r="226" spans="1:20">
      <c r="A226" s="149"/>
      <c r="B226" s="149"/>
      <c r="C226" s="362"/>
      <c r="E226" s="356"/>
      <c r="F226" s="356"/>
      <c r="G226" s="374"/>
      <c r="H226" s="149"/>
      <c r="I226" s="149"/>
      <c r="J226" s="149"/>
      <c r="K226" s="149"/>
      <c r="L226" s="149"/>
      <c r="M226" s="149"/>
      <c r="N226" s="149"/>
      <c r="O226" s="149"/>
      <c r="P226" s="149"/>
      <c r="Q226" s="149"/>
      <c r="R226" s="149"/>
      <c r="S226" s="149"/>
      <c r="T226" s="149"/>
    </row>
    <row r="227" spans="1:20">
      <c r="A227" s="149"/>
      <c r="B227" s="149"/>
      <c r="C227" s="362"/>
      <c r="E227" s="356"/>
      <c r="F227" s="356"/>
      <c r="G227" s="374"/>
      <c r="H227" s="149"/>
      <c r="I227" s="149"/>
      <c r="J227" s="149"/>
      <c r="K227" s="149"/>
      <c r="L227" s="149"/>
      <c r="M227" s="149"/>
      <c r="N227" s="149"/>
      <c r="O227" s="149"/>
      <c r="P227" s="149"/>
      <c r="Q227" s="149"/>
      <c r="R227" s="149"/>
      <c r="S227" s="149"/>
      <c r="T227" s="149"/>
    </row>
    <row r="228" spans="1:20">
      <c r="A228" s="149"/>
      <c r="B228" s="149"/>
      <c r="C228" s="362"/>
      <c r="E228" s="356"/>
      <c r="F228" s="356"/>
      <c r="G228" s="374"/>
      <c r="H228" s="149"/>
      <c r="I228" s="149"/>
      <c r="J228" s="149"/>
      <c r="K228" s="149"/>
      <c r="L228" s="149"/>
      <c r="M228" s="149"/>
      <c r="N228" s="149"/>
      <c r="O228" s="149"/>
      <c r="P228" s="149"/>
      <c r="Q228" s="149"/>
      <c r="R228" s="149"/>
      <c r="S228" s="149"/>
      <c r="T228" s="149"/>
    </row>
    <row r="229" spans="1:20">
      <c r="A229" s="149"/>
      <c r="B229" s="149"/>
      <c r="C229" s="362"/>
      <c r="E229" s="356"/>
      <c r="F229" s="356"/>
      <c r="G229" s="374"/>
      <c r="H229" s="149"/>
      <c r="I229" s="149"/>
      <c r="J229" s="149"/>
      <c r="K229" s="149"/>
      <c r="L229" s="149"/>
      <c r="M229" s="149"/>
      <c r="N229" s="149"/>
      <c r="O229" s="149"/>
      <c r="P229" s="149"/>
      <c r="Q229" s="149"/>
      <c r="R229" s="149"/>
      <c r="S229" s="149"/>
      <c r="T229" s="149"/>
    </row>
    <row r="230" spans="1:20">
      <c r="A230" s="149"/>
      <c r="B230" s="149"/>
      <c r="C230" s="362"/>
      <c r="E230" s="356"/>
      <c r="F230" s="356"/>
      <c r="G230" s="374"/>
      <c r="H230" s="149"/>
      <c r="I230" s="149"/>
      <c r="J230" s="149"/>
      <c r="K230" s="149"/>
      <c r="L230" s="149"/>
      <c r="M230" s="149"/>
      <c r="N230" s="149"/>
      <c r="O230" s="149"/>
      <c r="P230" s="149"/>
      <c r="Q230" s="149"/>
      <c r="R230" s="149"/>
      <c r="S230" s="149"/>
      <c r="T230" s="149"/>
    </row>
    <row r="231" spans="1:20">
      <c r="A231" s="149"/>
      <c r="B231" s="149"/>
      <c r="C231" s="362"/>
      <c r="E231" s="356"/>
      <c r="F231" s="356"/>
      <c r="G231" s="374"/>
      <c r="H231" s="149"/>
      <c r="I231" s="149"/>
      <c r="J231" s="149"/>
      <c r="K231" s="149"/>
      <c r="L231" s="149"/>
      <c r="M231" s="149"/>
      <c r="N231" s="149"/>
      <c r="O231" s="149"/>
      <c r="P231" s="149"/>
      <c r="Q231" s="149"/>
      <c r="R231" s="149"/>
      <c r="S231" s="149"/>
      <c r="T231" s="149"/>
    </row>
    <row r="232" spans="1:20">
      <c r="A232" s="149"/>
      <c r="B232" s="149"/>
      <c r="C232" s="362"/>
      <c r="E232" s="356"/>
      <c r="F232" s="356"/>
      <c r="G232" s="374"/>
      <c r="H232" s="149"/>
      <c r="I232" s="149"/>
      <c r="J232" s="149"/>
      <c r="K232" s="149"/>
      <c r="L232" s="149"/>
      <c r="M232" s="149"/>
      <c r="N232" s="149"/>
      <c r="O232" s="149"/>
      <c r="P232" s="149"/>
      <c r="Q232" s="149"/>
      <c r="R232" s="149"/>
      <c r="S232" s="149"/>
      <c r="T232" s="149"/>
    </row>
    <row r="233" spans="1:20">
      <c r="A233" s="149"/>
      <c r="B233" s="149"/>
      <c r="C233" s="362"/>
      <c r="E233" s="356"/>
      <c r="F233" s="356"/>
      <c r="G233" s="374"/>
      <c r="H233" s="149"/>
      <c r="I233" s="149"/>
      <c r="J233" s="149"/>
      <c r="K233" s="149"/>
      <c r="L233" s="149"/>
      <c r="M233" s="149"/>
      <c r="N233" s="149"/>
      <c r="O233" s="149"/>
      <c r="P233" s="149"/>
      <c r="Q233" s="149"/>
      <c r="R233" s="149"/>
      <c r="S233" s="149"/>
      <c r="T233" s="149"/>
    </row>
    <row r="234" spans="1:20">
      <c r="A234" s="149"/>
      <c r="B234" s="149"/>
      <c r="C234" s="362"/>
      <c r="E234" s="356"/>
      <c r="F234" s="356"/>
      <c r="G234" s="374"/>
      <c r="H234" s="149"/>
      <c r="I234" s="149"/>
      <c r="J234" s="149"/>
      <c r="K234" s="149"/>
      <c r="L234" s="149"/>
      <c r="M234" s="149"/>
      <c r="N234" s="149"/>
      <c r="O234" s="149"/>
      <c r="P234" s="149"/>
      <c r="Q234" s="149"/>
      <c r="R234" s="149"/>
      <c r="S234" s="149"/>
      <c r="T234" s="149"/>
    </row>
    <row r="235" spans="1:20">
      <c r="A235" s="149"/>
      <c r="B235" s="149"/>
      <c r="C235" s="362"/>
      <c r="E235" s="356"/>
      <c r="F235" s="356"/>
      <c r="G235" s="374"/>
      <c r="H235" s="149"/>
      <c r="I235" s="149"/>
      <c r="J235" s="149"/>
      <c r="K235" s="149"/>
      <c r="L235" s="149"/>
      <c r="M235" s="149"/>
      <c r="N235" s="149"/>
      <c r="O235" s="149"/>
      <c r="P235" s="149"/>
      <c r="Q235" s="149"/>
      <c r="R235" s="149"/>
      <c r="S235" s="149"/>
      <c r="T235" s="149"/>
    </row>
    <row r="236" spans="1:20">
      <c r="A236" s="149"/>
      <c r="B236" s="149"/>
      <c r="C236" s="362"/>
      <c r="E236" s="356"/>
      <c r="F236" s="356"/>
      <c r="G236" s="374"/>
      <c r="H236" s="149"/>
      <c r="I236" s="149"/>
      <c r="J236" s="149"/>
      <c r="K236" s="149"/>
      <c r="L236" s="149"/>
      <c r="M236" s="149"/>
      <c r="N236" s="149"/>
      <c r="O236" s="149"/>
      <c r="P236" s="149"/>
      <c r="Q236" s="149"/>
      <c r="R236" s="149"/>
      <c r="S236" s="149"/>
      <c r="T236" s="149"/>
    </row>
    <row r="237" spans="1:20">
      <c r="A237" s="149"/>
      <c r="B237" s="149"/>
      <c r="C237" s="362"/>
      <c r="E237" s="356"/>
      <c r="F237" s="356"/>
      <c r="G237" s="374"/>
      <c r="H237" s="149"/>
      <c r="I237" s="149"/>
      <c r="J237" s="149"/>
      <c r="K237" s="149"/>
      <c r="L237" s="149"/>
      <c r="M237" s="149"/>
      <c r="N237" s="149"/>
      <c r="O237" s="149"/>
      <c r="P237" s="149"/>
      <c r="Q237" s="149"/>
      <c r="R237" s="149"/>
      <c r="S237" s="149"/>
      <c r="T237" s="149"/>
    </row>
    <row r="238" spans="1:20">
      <c r="A238" s="149"/>
      <c r="B238" s="149"/>
      <c r="C238" s="362"/>
      <c r="E238" s="356"/>
      <c r="F238" s="356"/>
      <c r="G238" s="374"/>
      <c r="H238" s="149"/>
      <c r="I238" s="149"/>
      <c r="J238" s="149"/>
      <c r="K238" s="149"/>
      <c r="L238" s="149"/>
      <c r="M238" s="149"/>
      <c r="N238" s="149"/>
      <c r="O238" s="149"/>
      <c r="P238" s="149"/>
      <c r="Q238" s="149"/>
      <c r="R238" s="149"/>
      <c r="S238" s="149"/>
      <c r="T238" s="149"/>
    </row>
    <row r="239" spans="1:20">
      <c r="A239" s="149"/>
      <c r="B239" s="149"/>
      <c r="C239" s="362"/>
      <c r="E239" s="356"/>
      <c r="F239" s="356"/>
      <c r="G239" s="374"/>
      <c r="H239" s="149"/>
      <c r="I239" s="149"/>
      <c r="J239" s="149"/>
      <c r="K239" s="149"/>
      <c r="L239" s="149"/>
      <c r="M239" s="149"/>
      <c r="N239" s="149"/>
      <c r="O239" s="149"/>
      <c r="P239" s="149"/>
      <c r="Q239" s="149"/>
      <c r="R239" s="149"/>
      <c r="S239" s="149"/>
      <c r="T239" s="149"/>
    </row>
    <row r="240" spans="1:20">
      <c r="A240" s="149"/>
      <c r="B240" s="149"/>
      <c r="C240" s="362"/>
      <c r="E240" s="356"/>
      <c r="F240" s="356"/>
      <c r="G240" s="374"/>
      <c r="H240" s="149"/>
      <c r="I240" s="149"/>
      <c r="J240" s="149"/>
      <c r="K240" s="149"/>
      <c r="L240" s="149"/>
      <c r="M240" s="149"/>
      <c r="N240" s="149"/>
      <c r="O240" s="149"/>
      <c r="P240" s="149"/>
      <c r="Q240" s="149"/>
      <c r="R240" s="149"/>
      <c r="S240" s="149"/>
      <c r="T240" s="149"/>
    </row>
    <row r="241" spans="1:20">
      <c r="A241" s="149"/>
      <c r="B241" s="149"/>
      <c r="C241" s="362"/>
      <c r="E241" s="356"/>
      <c r="F241" s="356"/>
      <c r="G241" s="374"/>
      <c r="H241" s="149"/>
      <c r="I241" s="149"/>
      <c r="J241" s="149"/>
      <c r="K241" s="149"/>
      <c r="L241" s="149"/>
      <c r="M241" s="149"/>
      <c r="N241" s="149"/>
      <c r="O241" s="149"/>
      <c r="P241" s="149"/>
      <c r="Q241" s="149"/>
      <c r="R241" s="149"/>
      <c r="S241" s="149"/>
      <c r="T241" s="149"/>
    </row>
    <row r="242" spans="1:20">
      <c r="A242" s="149"/>
      <c r="B242" s="149"/>
      <c r="C242" s="362"/>
      <c r="E242" s="356"/>
      <c r="F242" s="356"/>
      <c r="G242" s="374"/>
      <c r="H242" s="149"/>
      <c r="I242" s="149"/>
      <c r="J242" s="149"/>
      <c r="K242" s="149"/>
      <c r="L242" s="149"/>
      <c r="M242" s="149"/>
      <c r="N242" s="149"/>
      <c r="O242" s="149"/>
      <c r="P242" s="149"/>
      <c r="Q242" s="149"/>
      <c r="R242" s="149"/>
      <c r="S242" s="149"/>
      <c r="T242" s="149"/>
    </row>
    <row r="243" spans="1:20">
      <c r="A243" s="149"/>
      <c r="B243" s="149"/>
      <c r="C243" s="362"/>
      <c r="E243" s="356"/>
      <c r="F243" s="356"/>
      <c r="G243" s="374"/>
      <c r="H243" s="149"/>
      <c r="I243" s="149"/>
      <c r="J243" s="149"/>
      <c r="K243" s="149"/>
      <c r="L243" s="149"/>
      <c r="M243" s="149"/>
      <c r="N243" s="149"/>
      <c r="O243" s="149"/>
      <c r="P243" s="149"/>
      <c r="Q243" s="149"/>
      <c r="R243" s="149"/>
      <c r="S243" s="149"/>
      <c r="T243" s="149"/>
    </row>
    <row r="244" spans="1:20">
      <c r="A244" s="149"/>
      <c r="B244" s="149"/>
      <c r="C244" s="362"/>
      <c r="E244" s="356"/>
      <c r="F244" s="356"/>
      <c r="G244" s="374"/>
      <c r="H244" s="149"/>
      <c r="I244" s="149"/>
      <c r="J244" s="149"/>
      <c r="K244" s="149"/>
      <c r="L244" s="149"/>
      <c r="M244" s="149"/>
      <c r="N244" s="149"/>
      <c r="O244" s="149"/>
      <c r="P244" s="149"/>
      <c r="Q244" s="149"/>
      <c r="R244" s="149"/>
      <c r="S244" s="149"/>
      <c r="T244" s="149"/>
    </row>
    <row r="245" spans="1:20">
      <c r="A245" s="149"/>
      <c r="B245" s="149"/>
      <c r="C245" s="362"/>
      <c r="E245" s="356"/>
      <c r="F245" s="356"/>
      <c r="G245" s="374"/>
      <c r="H245" s="149"/>
      <c r="I245" s="149"/>
      <c r="J245" s="149"/>
      <c r="K245" s="149"/>
      <c r="L245" s="149"/>
      <c r="M245" s="149"/>
      <c r="N245" s="149"/>
      <c r="O245" s="149"/>
      <c r="P245" s="149"/>
      <c r="Q245" s="149"/>
      <c r="R245" s="149"/>
      <c r="S245" s="149"/>
      <c r="T245" s="149"/>
    </row>
    <row r="246" spans="1:20">
      <c r="A246" s="149"/>
      <c r="B246" s="149"/>
      <c r="C246" s="362"/>
      <c r="E246" s="356"/>
      <c r="F246" s="356"/>
      <c r="G246" s="374"/>
      <c r="H246" s="149"/>
      <c r="I246" s="149"/>
      <c r="J246" s="149"/>
      <c r="K246" s="149"/>
      <c r="L246" s="149"/>
      <c r="M246" s="149"/>
      <c r="N246" s="149"/>
      <c r="O246" s="149"/>
      <c r="P246" s="149"/>
      <c r="Q246" s="149"/>
      <c r="R246" s="149"/>
      <c r="S246" s="149"/>
      <c r="T246" s="149"/>
    </row>
    <row r="247" spans="1:20">
      <c r="A247" s="149"/>
      <c r="B247" s="149"/>
      <c r="C247" s="362"/>
      <c r="E247" s="356"/>
      <c r="F247" s="356"/>
      <c r="G247" s="374"/>
      <c r="H247" s="149"/>
      <c r="I247" s="149"/>
      <c r="J247" s="149"/>
      <c r="K247" s="149"/>
      <c r="L247" s="149"/>
      <c r="M247" s="149"/>
      <c r="N247" s="149"/>
      <c r="O247" s="149"/>
      <c r="P247" s="149"/>
      <c r="Q247" s="149"/>
      <c r="R247" s="149"/>
      <c r="S247" s="149"/>
      <c r="T247" s="149"/>
    </row>
    <row r="248" spans="1:20">
      <c r="A248" s="149"/>
      <c r="B248" s="149"/>
      <c r="C248" s="362"/>
      <c r="E248" s="356"/>
      <c r="F248" s="356"/>
      <c r="G248" s="374"/>
      <c r="H248" s="149"/>
      <c r="I248" s="149"/>
      <c r="J248" s="149"/>
      <c r="K248" s="149"/>
      <c r="L248" s="149"/>
      <c r="M248" s="149"/>
      <c r="N248" s="149"/>
      <c r="O248" s="149"/>
      <c r="P248" s="149"/>
      <c r="Q248" s="149"/>
      <c r="R248" s="149"/>
      <c r="S248" s="149"/>
      <c r="T248" s="149"/>
    </row>
    <row r="249" spans="1:20">
      <c r="A249" s="149"/>
      <c r="B249" s="149"/>
      <c r="C249" s="362"/>
      <c r="E249" s="356"/>
      <c r="F249" s="356"/>
      <c r="G249" s="374"/>
      <c r="H249" s="149"/>
      <c r="I249" s="149"/>
      <c r="J249" s="149"/>
      <c r="K249" s="149"/>
      <c r="L249" s="149"/>
      <c r="M249" s="149"/>
      <c r="N249" s="149"/>
      <c r="O249" s="149"/>
      <c r="P249" s="149"/>
      <c r="Q249" s="149"/>
      <c r="R249" s="149"/>
      <c r="S249" s="149"/>
      <c r="T249" s="149"/>
    </row>
    <row r="250" spans="1:20">
      <c r="A250" s="149"/>
      <c r="B250" s="149"/>
      <c r="C250" s="362"/>
      <c r="E250" s="356"/>
      <c r="F250" s="356"/>
      <c r="G250" s="374"/>
      <c r="H250" s="149"/>
      <c r="I250" s="149"/>
      <c r="J250" s="149"/>
      <c r="K250" s="149"/>
      <c r="L250" s="149"/>
      <c r="M250" s="149"/>
      <c r="N250" s="149"/>
      <c r="O250" s="149"/>
      <c r="P250" s="149"/>
      <c r="Q250" s="149"/>
      <c r="R250" s="149"/>
      <c r="S250" s="149"/>
      <c r="T250" s="149"/>
    </row>
    <row r="251" spans="1:20">
      <c r="A251" s="149"/>
      <c r="B251" s="149"/>
      <c r="C251" s="362"/>
      <c r="E251" s="356"/>
      <c r="F251" s="356"/>
      <c r="G251" s="374"/>
      <c r="H251" s="149"/>
      <c r="I251" s="149"/>
      <c r="J251" s="149"/>
      <c r="K251" s="149"/>
      <c r="L251" s="149"/>
      <c r="M251" s="149"/>
      <c r="N251" s="149"/>
      <c r="O251" s="149"/>
      <c r="P251" s="149"/>
      <c r="Q251" s="149"/>
      <c r="R251" s="149"/>
      <c r="S251" s="149"/>
      <c r="T251" s="149"/>
    </row>
    <row r="252" spans="1:20">
      <c r="A252" s="149"/>
      <c r="B252" s="149"/>
      <c r="C252" s="362"/>
      <c r="E252" s="356"/>
      <c r="F252" s="356"/>
      <c r="G252" s="374"/>
      <c r="H252" s="149"/>
      <c r="I252" s="149"/>
      <c r="J252" s="149"/>
      <c r="K252" s="149"/>
      <c r="L252" s="149"/>
      <c r="M252" s="149"/>
      <c r="N252" s="149"/>
      <c r="O252" s="149"/>
      <c r="P252" s="149"/>
      <c r="Q252" s="149"/>
      <c r="R252" s="149"/>
      <c r="S252" s="149"/>
      <c r="T252" s="149"/>
    </row>
    <row r="253" spans="1:20">
      <c r="A253" s="149"/>
      <c r="B253" s="149"/>
      <c r="C253" s="362"/>
      <c r="E253" s="356"/>
      <c r="F253" s="356"/>
      <c r="G253" s="374"/>
      <c r="H253" s="149"/>
      <c r="I253" s="149"/>
      <c r="J253" s="149"/>
      <c r="K253" s="149"/>
      <c r="L253" s="149"/>
      <c r="M253" s="149"/>
      <c r="N253" s="149"/>
      <c r="O253" s="149"/>
      <c r="P253" s="149"/>
      <c r="Q253" s="149"/>
      <c r="R253" s="149"/>
      <c r="S253" s="149"/>
      <c r="T253" s="149"/>
    </row>
    <row r="254" spans="1:20">
      <c r="A254" s="149"/>
      <c r="B254" s="149"/>
      <c r="C254" s="362"/>
      <c r="E254" s="356"/>
      <c r="F254" s="356"/>
      <c r="G254" s="374"/>
      <c r="H254" s="149"/>
      <c r="I254" s="149"/>
      <c r="J254" s="149"/>
      <c r="K254" s="149"/>
      <c r="L254" s="149"/>
      <c r="M254" s="149"/>
      <c r="N254" s="149"/>
      <c r="O254" s="149"/>
      <c r="P254" s="149"/>
      <c r="Q254" s="149"/>
      <c r="R254" s="149"/>
      <c r="S254" s="149"/>
      <c r="T254" s="149"/>
    </row>
    <row r="255" spans="1:20">
      <c r="A255" s="149"/>
      <c r="B255" s="149"/>
      <c r="C255" s="362"/>
      <c r="E255" s="356"/>
      <c r="F255" s="356"/>
      <c r="G255" s="374"/>
      <c r="H255" s="149"/>
      <c r="I255" s="149"/>
      <c r="J255" s="149"/>
      <c r="K255" s="149"/>
      <c r="L255" s="149"/>
      <c r="M255" s="149"/>
      <c r="N255" s="149"/>
      <c r="O255" s="149"/>
      <c r="P255" s="149"/>
      <c r="Q255" s="149"/>
      <c r="R255" s="149"/>
      <c r="S255" s="149"/>
      <c r="T255" s="149"/>
    </row>
    <row r="256" spans="1:20">
      <c r="A256" s="149"/>
      <c r="B256" s="149"/>
      <c r="C256" s="362"/>
      <c r="E256" s="356"/>
      <c r="F256" s="356"/>
      <c r="G256" s="374"/>
      <c r="H256" s="149"/>
      <c r="I256" s="149"/>
      <c r="J256" s="149"/>
      <c r="K256" s="149"/>
      <c r="L256" s="149"/>
      <c r="M256" s="149"/>
      <c r="N256" s="149"/>
      <c r="O256" s="149"/>
      <c r="P256" s="149"/>
      <c r="Q256" s="149"/>
      <c r="R256" s="149"/>
      <c r="S256" s="149"/>
      <c r="T256" s="149"/>
    </row>
    <row r="257" spans="1:20">
      <c r="A257" s="149"/>
      <c r="B257" s="149"/>
      <c r="C257" s="362"/>
      <c r="E257" s="356"/>
      <c r="F257" s="356"/>
      <c r="G257" s="374"/>
      <c r="H257" s="149"/>
      <c r="I257" s="149"/>
      <c r="J257" s="149"/>
      <c r="K257" s="149"/>
      <c r="L257" s="149"/>
      <c r="M257" s="149"/>
      <c r="N257" s="149"/>
      <c r="O257" s="149"/>
      <c r="P257" s="149"/>
      <c r="Q257" s="149"/>
      <c r="R257" s="149"/>
      <c r="S257" s="149"/>
      <c r="T257" s="149"/>
    </row>
    <row r="258" spans="1:20">
      <c r="A258" s="149"/>
      <c r="B258" s="149"/>
      <c r="C258" s="362"/>
      <c r="E258" s="356"/>
      <c r="F258" s="356"/>
      <c r="G258" s="374"/>
      <c r="H258" s="149"/>
      <c r="I258" s="149"/>
      <c r="J258" s="149"/>
      <c r="K258" s="149"/>
      <c r="L258" s="149"/>
      <c r="M258" s="149"/>
      <c r="N258" s="149"/>
      <c r="O258" s="149"/>
      <c r="P258" s="149"/>
      <c r="Q258" s="149"/>
      <c r="R258" s="149"/>
      <c r="S258" s="149"/>
      <c r="T258" s="149"/>
    </row>
    <row r="259" spans="1:20">
      <c r="A259" s="149"/>
      <c r="B259" s="149"/>
      <c r="C259" s="362"/>
      <c r="E259" s="356"/>
      <c r="F259" s="356"/>
      <c r="G259" s="374"/>
      <c r="H259" s="149"/>
      <c r="I259" s="149"/>
      <c r="J259" s="149"/>
      <c r="K259" s="149"/>
      <c r="L259" s="149"/>
      <c r="M259" s="149"/>
      <c r="N259" s="149"/>
      <c r="O259" s="149"/>
      <c r="P259" s="149"/>
      <c r="Q259" s="149"/>
      <c r="R259" s="149"/>
      <c r="S259" s="149"/>
      <c r="T259" s="149"/>
    </row>
    <row r="260" spans="1:20">
      <c r="A260" s="149"/>
      <c r="B260" s="149"/>
      <c r="C260" s="362"/>
      <c r="E260" s="356"/>
      <c r="F260" s="356"/>
      <c r="G260" s="374"/>
      <c r="H260" s="149"/>
      <c r="I260" s="149"/>
      <c r="J260" s="149"/>
      <c r="K260" s="149"/>
      <c r="L260" s="149"/>
      <c r="M260" s="149"/>
      <c r="N260" s="149"/>
      <c r="O260" s="149"/>
      <c r="P260" s="149"/>
      <c r="Q260" s="149"/>
      <c r="R260" s="149"/>
      <c r="S260" s="149"/>
      <c r="T260" s="149"/>
    </row>
    <row r="261" spans="1:20">
      <c r="A261" s="149"/>
      <c r="B261" s="149"/>
      <c r="C261" s="362"/>
      <c r="E261" s="356"/>
      <c r="F261" s="356"/>
      <c r="G261" s="374"/>
      <c r="H261" s="149"/>
      <c r="I261" s="149"/>
      <c r="J261" s="149"/>
      <c r="K261" s="149"/>
      <c r="L261" s="149"/>
      <c r="M261" s="149"/>
      <c r="N261" s="149"/>
      <c r="O261" s="149"/>
      <c r="P261" s="149"/>
      <c r="Q261" s="149"/>
      <c r="R261" s="149"/>
      <c r="S261" s="149"/>
      <c r="T261" s="149"/>
    </row>
    <row r="262" spans="1:20">
      <c r="A262" s="149"/>
      <c r="B262" s="149"/>
      <c r="C262" s="362"/>
      <c r="E262" s="356"/>
      <c r="F262" s="356"/>
      <c r="G262" s="374"/>
      <c r="H262" s="149"/>
      <c r="I262" s="149"/>
      <c r="J262" s="149"/>
      <c r="K262" s="149"/>
      <c r="L262" s="149"/>
      <c r="M262" s="149"/>
      <c r="N262" s="149"/>
      <c r="O262" s="149"/>
      <c r="P262" s="149"/>
      <c r="Q262" s="149"/>
      <c r="R262" s="149"/>
      <c r="S262" s="149"/>
      <c r="T262" s="149"/>
    </row>
    <row r="263" spans="1:20">
      <c r="A263" s="149"/>
      <c r="B263" s="149"/>
      <c r="C263" s="362"/>
      <c r="E263" s="356"/>
      <c r="F263" s="356"/>
      <c r="G263" s="374"/>
      <c r="H263" s="149"/>
      <c r="I263" s="149"/>
      <c r="J263" s="149"/>
      <c r="K263" s="149"/>
      <c r="L263" s="149"/>
      <c r="M263" s="149"/>
      <c r="N263" s="149"/>
      <c r="O263" s="149"/>
      <c r="P263" s="149"/>
      <c r="Q263" s="149"/>
      <c r="R263" s="149"/>
      <c r="S263" s="149"/>
      <c r="T263" s="149"/>
    </row>
    <row r="264" spans="1:20">
      <c r="A264" s="149"/>
      <c r="B264" s="149"/>
      <c r="C264" s="362"/>
      <c r="E264" s="356"/>
      <c r="F264" s="356"/>
      <c r="G264" s="374"/>
      <c r="H264" s="149"/>
      <c r="I264" s="149"/>
      <c r="J264" s="149"/>
      <c r="K264" s="149"/>
      <c r="L264" s="149"/>
      <c r="M264" s="149"/>
      <c r="N264" s="149"/>
      <c r="O264" s="149"/>
      <c r="P264" s="149"/>
      <c r="Q264" s="149"/>
      <c r="R264" s="149"/>
      <c r="S264" s="149"/>
      <c r="T264" s="149"/>
    </row>
    <row r="265" spans="1:20">
      <c r="A265" s="149"/>
      <c r="B265" s="149"/>
      <c r="C265" s="362"/>
      <c r="E265" s="356"/>
      <c r="F265" s="356"/>
      <c r="G265" s="374"/>
      <c r="H265" s="149"/>
      <c r="I265" s="149"/>
      <c r="J265" s="149"/>
      <c r="K265" s="149"/>
      <c r="L265" s="149"/>
      <c r="M265" s="149"/>
      <c r="N265" s="149"/>
      <c r="O265" s="149"/>
      <c r="P265" s="149"/>
      <c r="Q265" s="149"/>
      <c r="R265" s="149"/>
      <c r="S265" s="149"/>
      <c r="T265" s="149"/>
    </row>
    <row r="266" spans="1:20">
      <c r="A266" s="149"/>
      <c r="B266" s="149"/>
      <c r="C266" s="362"/>
      <c r="E266" s="356"/>
      <c r="F266" s="356"/>
      <c r="G266" s="374"/>
      <c r="H266" s="149"/>
      <c r="I266" s="149"/>
      <c r="J266" s="149"/>
      <c r="K266" s="149"/>
      <c r="L266" s="149"/>
      <c r="M266" s="149"/>
      <c r="N266" s="149"/>
      <c r="O266" s="149"/>
      <c r="P266" s="149"/>
      <c r="Q266" s="149"/>
      <c r="R266" s="149"/>
      <c r="S266" s="149"/>
      <c r="T266" s="149"/>
    </row>
    <row r="267" spans="1:20">
      <c r="A267" s="149"/>
      <c r="B267" s="149"/>
      <c r="C267" s="362"/>
      <c r="E267" s="356"/>
      <c r="F267" s="356"/>
      <c r="G267" s="374"/>
      <c r="H267" s="149"/>
      <c r="I267" s="149"/>
      <c r="J267" s="149"/>
      <c r="K267" s="149"/>
      <c r="L267" s="149"/>
      <c r="M267" s="149"/>
      <c r="N267" s="149"/>
      <c r="O267" s="149"/>
      <c r="P267" s="149"/>
      <c r="Q267" s="149"/>
      <c r="R267" s="149"/>
      <c r="S267" s="149"/>
      <c r="T267" s="149"/>
    </row>
    <row r="268" spans="1:20">
      <c r="A268" s="149"/>
      <c r="B268" s="149"/>
      <c r="C268" s="362"/>
      <c r="E268" s="356"/>
      <c r="F268" s="356"/>
      <c r="G268" s="374"/>
      <c r="H268" s="149"/>
      <c r="I268" s="149"/>
      <c r="J268" s="149"/>
      <c r="K268" s="149"/>
      <c r="L268" s="149"/>
      <c r="M268" s="149"/>
      <c r="N268" s="149"/>
      <c r="O268" s="149"/>
      <c r="P268" s="149"/>
      <c r="Q268" s="149"/>
      <c r="R268" s="149"/>
      <c r="S268" s="149"/>
      <c r="T268" s="149"/>
    </row>
    <row r="269" spans="1:20">
      <c r="A269" s="149"/>
      <c r="B269" s="149"/>
      <c r="C269" s="362"/>
      <c r="E269" s="356"/>
      <c r="F269" s="356"/>
      <c r="G269" s="374"/>
      <c r="H269" s="149"/>
      <c r="I269" s="149"/>
      <c r="J269" s="149"/>
      <c r="K269" s="149"/>
      <c r="L269" s="149"/>
      <c r="M269" s="149"/>
      <c r="N269" s="149"/>
      <c r="O269" s="149"/>
      <c r="P269" s="149"/>
      <c r="Q269" s="149"/>
      <c r="R269" s="149"/>
      <c r="S269" s="149"/>
      <c r="T269" s="149"/>
    </row>
    <row r="270" spans="1:20">
      <c r="A270" s="149"/>
      <c r="B270" s="149"/>
      <c r="C270" s="362"/>
      <c r="E270" s="356"/>
      <c r="F270" s="356"/>
      <c r="G270" s="374"/>
      <c r="H270" s="149"/>
      <c r="I270" s="149"/>
      <c r="J270" s="149"/>
      <c r="K270" s="149"/>
      <c r="L270" s="149"/>
      <c r="M270" s="149"/>
      <c r="N270" s="149"/>
      <c r="O270" s="149"/>
      <c r="P270" s="149"/>
      <c r="Q270" s="149"/>
      <c r="R270" s="149"/>
      <c r="S270" s="149"/>
      <c r="T270" s="149"/>
    </row>
    <row r="271" spans="1:20">
      <c r="A271" s="149"/>
      <c r="B271" s="149"/>
      <c r="C271" s="362"/>
      <c r="E271" s="356"/>
      <c r="F271" s="356"/>
      <c r="G271" s="374"/>
      <c r="H271" s="149"/>
      <c r="I271" s="149"/>
      <c r="J271" s="149"/>
      <c r="K271" s="149"/>
      <c r="L271" s="149"/>
      <c r="M271" s="149"/>
      <c r="N271" s="149"/>
      <c r="O271" s="149"/>
      <c r="P271" s="149"/>
      <c r="Q271" s="149"/>
      <c r="R271" s="149"/>
      <c r="S271" s="149"/>
      <c r="T271" s="149"/>
    </row>
    <row r="272" spans="1:20">
      <c r="A272" s="149"/>
      <c r="B272" s="149"/>
      <c r="C272" s="362"/>
      <c r="E272" s="356"/>
      <c r="F272" s="356"/>
      <c r="G272" s="374"/>
      <c r="H272" s="149"/>
      <c r="I272" s="149"/>
      <c r="J272" s="149"/>
      <c r="K272" s="149"/>
      <c r="L272" s="149"/>
      <c r="M272" s="149"/>
      <c r="N272" s="149"/>
      <c r="O272" s="149"/>
      <c r="P272" s="149"/>
      <c r="Q272" s="149"/>
      <c r="R272" s="149"/>
      <c r="S272" s="149"/>
      <c r="T272" s="149"/>
    </row>
    <row r="273" spans="1:20">
      <c r="A273" s="149"/>
      <c r="B273" s="149"/>
      <c r="C273" s="362"/>
      <c r="E273" s="356"/>
      <c r="F273" s="356"/>
      <c r="G273" s="374"/>
      <c r="H273" s="149"/>
      <c r="I273" s="149"/>
      <c r="J273" s="149"/>
      <c r="K273" s="149"/>
      <c r="L273" s="149"/>
      <c r="M273" s="149"/>
      <c r="N273" s="149"/>
      <c r="O273" s="149"/>
      <c r="P273" s="149"/>
      <c r="Q273" s="149"/>
      <c r="R273" s="149"/>
      <c r="S273" s="149"/>
      <c r="T273" s="149"/>
    </row>
    <row r="274" spans="1:20">
      <c r="A274" s="149"/>
      <c r="B274" s="149"/>
      <c r="C274" s="362"/>
      <c r="E274" s="356"/>
      <c r="F274" s="356"/>
      <c r="G274" s="374"/>
      <c r="H274" s="149"/>
      <c r="I274" s="149"/>
      <c r="J274" s="149"/>
      <c r="K274" s="149"/>
      <c r="L274" s="149"/>
      <c r="M274" s="149"/>
      <c r="N274" s="149"/>
      <c r="O274" s="149"/>
      <c r="P274" s="149"/>
      <c r="Q274" s="149"/>
      <c r="R274" s="149"/>
      <c r="S274" s="149"/>
      <c r="T274" s="149"/>
    </row>
    <row r="275" spans="1:20">
      <c r="A275" s="149"/>
      <c r="B275" s="149"/>
      <c r="C275" s="362"/>
      <c r="E275" s="356"/>
      <c r="F275" s="356"/>
      <c r="G275" s="374"/>
      <c r="H275" s="149"/>
      <c r="I275" s="149"/>
      <c r="J275" s="149"/>
      <c r="K275" s="149"/>
      <c r="L275" s="149"/>
      <c r="M275" s="149"/>
      <c r="N275" s="149"/>
      <c r="O275" s="149"/>
      <c r="P275" s="149"/>
      <c r="Q275" s="149"/>
      <c r="R275" s="149"/>
      <c r="S275" s="149"/>
      <c r="T275" s="149"/>
    </row>
    <row r="276" spans="1:20">
      <c r="A276" s="149"/>
      <c r="B276" s="149"/>
      <c r="C276" s="362"/>
      <c r="E276" s="356"/>
      <c r="F276" s="356"/>
      <c r="G276" s="374"/>
      <c r="H276" s="149"/>
      <c r="I276" s="149"/>
      <c r="J276" s="149"/>
      <c r="K276" s="149"/>
      <c r="L276" s="149"/>
      <c r="M276" s="149"/>
      <c r="N276" s="149"/>
      <c r="O276" s="149"/>
      <c r="P276" s="149"/>
      <c r="Q276" s="149"/>
      <c r="R276" s="149"/>
      <c r="S276" s="149"/>
      <c r="T276" s="149"/>
    </row>
    <row r="277" spans="1:20">
      <c r="A277" s="149"/>
      <c r="B277" s="149"/>
      <c r="C277" s="362"/>
      <c r="E277" s="356"/>
      <c r="F277" s="356"/>
      <c r="G277" s="374"/>
      <c r="H277" s="149"/>
      <c r="I277" s="149"/>
      <c r="J277" s="149"/>
      <c r="K277" s="149"/>
      <c r="L277" s="149"/>
      <c r="M277" s="149"/>
      <c r="N277" s="149"/>
      <c r="O277" s="149"/>
      <c r="P277" s="149"/>
      <c r="Q277" s="149"/>
      <c r="R277" s="149"/>
      <c r="S277" s="149"/>
      <c r="T277" s="149"/>
    </row>
    <row r="278" spans="1:20">
      <c r="A278" s="149"/>
      <c r="B278" s="149"/>
      <c r="C278" s="362"/>
      <c r="E278" s="356"/>
      <c r="F278" s="356"/>
      <c r="G278" s="374"/>
      <c r="H278" s="149"/>
      <c r="I278" s="149"/>
      <c r="J278" s="149"/>
      <c r="K278" s="149"/>
      <c r="L278" s="149"/>
      <c r="M278" s="149"/>
      <c r="N278" s="149"/>
      <c r="O278" s="149"/>
      <c r="P278" s="149"/>
      <c r="Q278" s="149"/>
      <c r="R278" s="149"/>
      <c r="S278" s="149"/>
      <c r="T278" s="149"/>
    </row>
    <row r="279" spans="1:20">
      <c r="A279" s="149"/>
      <c r="B279" s="149"/>
      <c r="C279" s="362"/>
      <c r="E279" s="356"/>
      <c r="F279" s="356"/>
      <c r="G279" s="374"/>
      <c r="H279" s="149"/>
      <c r="I279" s="149"/>
      <c r="J279" s="149"/>
      <c r="K279" s="149"/>
      <c r="L279" s="149"/>
      <c r="M279" s="149"/>
      <c r="N279" s="149"/>
      <c r="O279" s="149"/>
      <c r="P279" s="149"/>
      <c r="Q279" s="149"/>
      <c r="R279" s="149"/>
      <c r="S279" s="149"/>
      <c r="T279" s="149"/>
    </row>
    <row r="280" spans="1:20">
      <c r="A280" s="149"/>
      <c r="B280" s="149"/>
      <c r="C280" s="362"/>
      <c r="E280" s="356"/>
      <c r="F280" s="356"/>
      <c r="G280" s="374"/>
      <c r="H280" s="149"/>
      <c r="I280" s="149"/>
      <c r="J280" s="149"/>
      <c r="K280" s="149"/>
      <c r="L280" s="149"/>
      <c r="M280" s="149"/>
      <c r="N280" s="149"/>
      <c r="O280" s="149"/>
      <c r="P280" s="149"/>
      <c r="Q280" s="149"/>
      <c r="R280" s="149"/>
      <c r="S280" s="149"/>
      <c r="T280" s="149"/>
    </row>
    <row r="281" spans="1:20">
      <c r="A281" s="149"/>
      <c r="B281" s="149"/>
      <c r="C281" s="362"/>
      <c r="E281" s="356"/>
      <c r="F281" s="356"/>
      <c r="G281" s="374"/>
      <c r="H281" s="149"/>
      <c r="I281" s="149"/>
      <c r="J281" s="149"/>
      <c r="K281" s="149"/>
      <c r="L281" s="149"/>
      <c r="M281" s="149"/>
      <c r="N281" s="149"/>
      <c r="O281" s="149"/>
      <c r="P281" s="149"/>
      <c r="Q281" s="149"/>
      <c r="R281" s="149"/>
      <c r="S281" s="149"/>
      <c r="T281" s="149"/>
    </row>
    <row r="282" spans="1:20">
      <c r="A282" s="149"/>
      <c r="B282" s="149"/>
      <c r="C282" s="362"/>
      <c r="E282" s="356"/>
      <c r="F282" s="356"/>
      <c r="G282" s="374"/>
      <c r="H282" s="149"/>
      <c r="I282" s="149"/>
      <c r="J282" s="149"/>
      <c r="K282" s="149"/>
      <c r="L282" s="149"/>
      <c r="M282" s="149"/>
      <c r="N282" s="149"/>
      <c r="O282" s="149"/>
      <c r="P282" s="149"/>
      <c r="Q282" s="149"/>
      <c r="R282" s="149"/>
      <c r="S282" s="149"/>
      <c r="T282" s="149"/>
    </row>
    <row r="283" spans="1:20">
      <c r="A283" s="149"/>
      <c r="B283" s="149"/>
      <c r="C283" s="362"/>
      <c r="E283" s="356"/>
      <c r="F283" s="356"/>
      <c r="G283" s="374"/>
      <c r="H283" s="149"/>
      <c r="I283" s="149"/>
      <c r="J283" s="149"/>
      <c r="K283" s="149"/>
      <c r="L283" s="149"/>
      <c r="M283" s="149"/>
      <c r="N283" s="149"/>
      <c r="O283" s="149"/>
      <c r="P283" s="149"/>
      <c r="Q283" s="149"/>
      <c r="R283" s="149"/>
      <c r="S283" s="149"/>
      <c r="T283" s="149"/>
    </row>
    <row r="284" spans="1:20">
      <c r="A284" s="149"/>
      <c r="B284" s="149"/>
      <c r="C284" s="362"/>
      <c r="E284" s="356"/>
      <c r="F284" s="356"/>
      <c r="G284" s="374"/>
      <c r="H284" s="149"/>
      <c r="I284" s="149"/>
      <c r="J284" s="149"/>
      <c r="K284" s="149"/>
      <c r="L284" s="149"/>
      <c r="M284" s="149"/>
      <c r="N284" s="149"/>
      <c r="O284" s="149"/>
      <c r="P284" s="149"/>
      <c r="Q284" s="149"/>
      <c r="R284" s="149"/>
      <c r="S284" s="149"/>
      <c r="T284" s="149"/>
    </row>
    <row r="285" spans="1:20">
      <c r="A285" s="149"/>
      <c r="B285" s="149"/>
      <c r="C285" s="362"/>
      <c r="E285" s="356"/>
      <c r="F285" s="356"/>
      <c r="G285" s="374"/>
      <c r="H285" s="149"/>
      <c r="I285" s="149"/>
      <c r="J285" s="149"/>
      <c r="K285" s="149"/>
      <c r="L285" s="149"/>
      <c r="M285" s="149"/>
      <c r="N285" s="149"/>
      <c r="O285" s="149"/>
      <c r="P285" s="149"/>
      <c r="Q285" s="149"/>
      <c r="R285" s="149"/>
      <c r="S285" s="149"/>
      <c r="T285" s="149"/>
    </row>
    <row r="286" spans="1:20">
      <c r="A286" s="149"/>
      <c r="B286" s="149"/>
      <c r="C286" s="362"/>
      <c r="E286" s="356"/>
      <c r="F286" s="356"/>
      <c r="G286" s="374"/>
      <c r="H286" s="149"/>
      <c r="I286" s="149"/>
      <c r="J286" s="149"/>
      <c r="K286" s="149"/>
      <c r="L286" s="149"/>
      <c r="M286" s="149"/>
      <c r="N286" s="149"/>
      <c r="O286" s="149"/>
      <c r="P286" s="149"/>
      <c r="Q286" s="149"/>
      <c r="R286" s="149"/>
      <c r="S286" s="149"/>
      <c r="T286" s="149"/>
    </row>
    <row r="287" spans="1:20">
      <c r="A287" s="149"/>
      <c r="B287" s="149"/>
      <c r="C287" s="362"/>
      <c r="E287" s="356"/>
      <c r="F287" s="356"/>
      <c r="G287" s="374"/>
      <c r="H287" s="149"/>
      <c r="I287" s="149"/>
      <c r="J287" s="149"/>
      <c r="K287" s="149"/>
      <c r="L287" s="149"/>
      <c r="M287" s="149"/>
      <c r="N287" s="149"/>
      <c r="O287" s="149"/>
      <c r="P287" s="149"/>
      <c r="Q287" s="149"/>
      <c r="R287" s="149"/>
      <c r="S287" s="149"/>
      <c r="T287" s="149"/>
    </row>
    <row r="288" spans="1:20">
      <c r="A288" s="149"/>
      <c r="B288" s="149"/>
      <c r="C288" s="362"/>
      <c r="E288" s="356"/>
      <c r="F288" s="356"/>
      <c r="G288" s="374"/>
      <c r="H288" s="149"/>
      <c r="I288" s="149"/>
      <c r="J288" s="149"/>
      <c r="K288" s="149"/>
      <c r="L288" s="149"/>
      <c r="M288" s="149"/>
      <c r="N288" s="149"/>
      <c r="O288" s="149"/>
      <c r="P288" s="149"/>
      <c r="Q288" s="149"/>
      <c r="R288" s="149"/>
      <c r="S288" s="149"/>
      <c r="T288" s="149"/>
    </row>
    <row r="289" spans="1:20">
      <c r="A289" s="149"/>
      <c r="B289" s="149"/>
      <c r="C289" s="362"/>
      <c r="E289" s="356"/>
      <c r="F289" s="356"/>
      <c r="G289" s="374"/>
      <c r="H289" s="149"/>
      <c r="I289" s="149"/>
      <c r="J289" s="149"/>
      <c r="K289" s="149"/>
      <c r="L289" s="149"/>
      <c r="M289" s="149"/>
      <c r="N289" s="149"/>
      <c r="O289" s="149"/>
      <c r="P289" s="149"/>
      <c r="Q289" s="149"/>
      <c r="R289" s="149"/>
      <c r="S289" s="149"/>
      <c r="T289" s="149"/>
    </row>
    <row r="290" spans="1:20">
      <c r="A290" s="149"/>
      <c r="B290" s="149"/>
      <c r="C290" s="362"/>
      <c r="E290" s="356"/>
      <c r="F290" s="356"/>
      <c r="G290" s="374"/>
      <c r="H290" s="149"/>
      <c r="I290" s="149"/>
      <c r="J290" s="149"/>
      <c r="K290" s="149"/>
      <c r="L290" s="149"/>
      <c r="M290" s="149"/>
      <c r="N290" s="149"/>
      <c r="O290" s="149"/>
      <c r="P290" s="149"/>
      <c r="Q290" s="149"/>
      <c r="R290" s="149"/>
      <c r="S290" s="149"/>
      <c r="T290" s="149"/>
    </row>
    <row r="291" spans="1:20">
      <c r="A291" s="149"/>
      <c r="B291" s="149"/>
      <c r="C291" s="362"/>
      <c r="E291" s="356"/>
      <c r="F291" s="356"/>
      <c r="G291" s="374"/>
      <c r="H291" s="149"/>
      <c r="I291" s="149"/>
      <c r="J291" s="149"/>
      <c r="K291" s="149"/>
      <c r="L291" s="149"/>
      <c r="M291" s="149"/>
      <c r="N291" s="149"/>
      <c r="O291" s="149"/>
      <c r="P291" s="149"/>
      <c r="Q291" s="149"/>
      <c r="R291" s="149"/>
      <c r="S291" s="149"/>
      <c r="T291" s="149"/>
    </row>
    <row r="292" spans="1:20">
      <c r="A292" s="149"/>
      <c r="B292" s="149"/>
      <c r="C292" s="362"/>
      <c r="E292" s="356"/>
      <c r="F292" s="356"/>
      <c r="G292" s="374"/>
      <c r="H292" s="149"/>
      <c r="I292" s="149"/>
      <c r="J292" s="149"/>
      <c r="K292" s="149"/>
      <c r="L292" s="149"/>
      <c r="M292" s="149"/>
      <c r="N292" s="149"/>
      <c r="O292" s="149"/>
      <c r="P292" s="149"/>
      <c r="Q292" s="149"/>
      <c r="R292" s="149"/>
      <c r="S292" s="149"/>
      <c r="T292" s="149"/>
    </row>
    <row r="293" spans="1:20">
      <c r="A293" s="149"/>
      <c r="B293" s="149"/>
      <c r="C293" s="362"/>
      <c r="E293" s="356"/>
      <c r="F293" s="356"/>
      <c r="G293" s="374"/>
      <c r="H293" s="149"/>
      <c r="I293" s="149"/>
      <c r="J293" s="149"/>
      <c r="K293" s="149"/>
      <c r="L293" s="149"/>
      <c r="M293" s="149"/>
      <c r="N293" s="149"/>
      <c r="O293" s="149"/>
      <c r="P293" s="149"/>
      <c r="Q293" s="149"/>
      <c r="R293" s="149"/>
      <c r="S293" s="149"/>
      <c r="T293" s="149"/>
    </row>
    <row r="294" spans="1:20">
      <c r="A294" s="149"/>
      <c r="B294" s="149"/>
      <c r="C294" s="362"/>
      <c r="E294" s="356"/>
      <c r="F294" s="356"/>
      <c r="G294" s="374"/>
      <c r="H294" s="149"/>
      <c r="I294" s="149"/>
      <c r="J294" s="149"/>
      <c r="K294" s="149"/>
      <c r="L294" s="149"/>
      <c r="M294" s="149"/>
      <c r="N294" s="149"/>
      <c r="O294" s="149"/>
      <c r="P294" s="149"/>
      <c r="Q294" s="149"/>
      <c r="R294" s="149"/>
      <c r="S294" s="149"/>
      <c r="T294" s="149"/>
    </row>
    <row r="295" spans="1:20">
      <c r="A295" s="149"/>
      <c r="B295" s="149"/>
      <c r="C295" s="362"/>
      <c r="E295" s="356"/>
      <c r="F295" s="356"/>
      <c r="G295" s="374"/>
      <c r="H295" s="149"/>
      <c r="I295" s="149"/>
      <c r="J295" s="149"/>
      <c r="K295" s="149"/>
      <c r="L295" s="149"/>
      <c r="M295" s="149"/>
      <c r="N295" s="149"/>
      <c r="O295" s="149"/>
      <c r="P295" s="149"/>
      <c r="Q295" s="149"/>
      <c r="R295" s="149"/>
      <c r="S295" s="149"/>
      <c r="T295" s="149"/>
    </row>
    <row r="296" spans="1:20">
      <c r="A296" s="149"/>
      <c r="B296" s="149"/>
      <c r="C296" s="362"/>
      <c r="E296" s="356"/>
      <c r="F296" s="356"/>
      <c r="G296" s="374"/>
      <c r="H296" s="149"/>
      <c r="I296" s="149"/>
      <c r="J296" s="149"/>
      <c r="K296" s="149"/>
      <c r="L296" s="149"/>
      <c r="M296" s="149"/>
      <c r="N296" s="149"/>
      <c r="O296" s="149"/>
      <c r="P296" s="149"/>
      <c r="Q296" s="149"/>
      <c r="R296" s="149"/>
      <c r="S296" s="149"/>
      <c r="T296" s="149"/>
    </row>
    <row r="297" spans="1:20">
      <c r="A297" s="149"/>
      <c r="B297" s="149"/>
      <c r="C297" s="362"/>
      <c r="E297" s="356"/>
      <c r="F297" s="356"/>
      <c r="G297" s="374"/>
      <c r="H297" s="149"/>
      <c r="I297" s="149"/>
      <c r="J297" s="149"/>
      <c r="K297" s="149"/>
      <c r="L297" s="149"/>
      <c r="M297" s="149"/>
      <c r="N297" s="149"/>
      <c r="O297" s="149"/>
      <c r="P297" s="149"/>
      <c r="Q297" s="149"/>
      <c r="R297" s="149"/>
      <c r="S297" s="149"/>
      <c r="T297" s="149"/>
    </row>
    <row r="298" spans="1:20">
      <c r="A298" s="149"/>
      <c r="B298" s="149"/>
      <c r="C298" s="362"/>
      <c r="E298" s="356"/>
      <c r="F298" s="356"/>
      <c r="G298" s="374"/>
      <c r="H298" s="149"/>
      <c r="I298" s="149"/>
      <c r="J298" s="149"/>
      <c r="K298" s="149"/>
      <c r="L298" s="149"/>
      <c r="M298" s="149"/>
      <c r="N298" s="149"/>
      <c r="O298" s="149"/>
      <c r="P298" s="149"/>
      <c r="Q298" s="149"/>
      <c r="R298" s="149"/>
      <c r="S298" s="149"/>
      <c r="T298" s="149"/>
    </row>
    <row r="299" spans="1:20">
      <c r="A299" s="149"/>
      <c r="B299" s="149"/>
      <c r="C299" s="362"/>
      <c r="E299" s="356"/>
      <c r="F299" s="356"/>
      <c r="G299" s="374"/>
      <c r="H299" s="149"/>
      <c r="I299" s="149"/>
      <c r="J299" s="149"/>
      <c r="K299" s="149"/>
      <c r="L299" s="149"/>
      <c r="M299" s="149"/>
      <c r="N299" s="149"/>
      <c r="O299" s="149"/>
      <c r="P299" s="149"/>
      <c r="Q299" s="149"/>
      <c r="R299" s="149"/>
      <c r="S299" s="149"/>
      <c r="T299" s="149"/>
    </row>
    <row r="300" spans="1:20">
      <c r="A300" s="149"/>
      <c r="B300" s="149"/>
      <c r="C300" s="362"/>
      <c r="E300" s="356"/>
      <c r="F300" s="356"/>
      <c r="G300" s="374"/>
      <c r="H300" s="149"/>
      <c r="I300" s="149"/>
      <c r="J300" s="149"/>
      <c r="K300" s="149"/>
      <c r="L300" s="149"/>
      <c r="M300" s="149"/>
      <c r="N300" s="149"/>
      <c r="O300" s="149"/>
      <c r="P300" s="149"/>
      <c r="Q300" s="149"/>
      <c r="R300" s="149"/>
      <c r="S300" s="149"/>
      <c r="T300" s="149"/>
    </row>
    <row r="301" spans="1:20">
      <c r="A301" s="149"/>
      <c r="B301" s="149"/>
      <c r="C301" s="362"/>
      <c r="E301" s="356"/>
      <c r="F301" s="356"/>
      <c r="G301" s="374"/>
      <c r="H301" s="149"/>
      <c r="I301" s="149"/>
      <c r="J301" s="149"/>
      <c r="K301" s="149"/>
      <c r="L301" s="149"/>
      <c r="M301" s="149"/>
      <c r="N301" s="149"/>
      <c r="O301" s="149"/>
      <c r="P301" s="149"/>
      <c r="Q301" s="149"/>
      <c r="R301" s="149"/>
      <c r="S301" s="149"/>
      <c r="T301" s="149"/>
    </row>
    <row r="302" spans="1:20">
      <c r="A302" s="149"/>
      <c r="B302" s="149"/>
      <c r="C302" s="362"/>
      <c r="E302" s="356"/>
      <c r="F302" s="356"/>
      <c r="G302" s="374"/>
      <c r="H302" s="149"/>
      <c r="I302" s="149"/>
      <c r="J302" s="149"/>
      <c r="K302" s="149"/>
      <c r="L302" s="149"/>
      <c r="M302" s="149"/>
      <c r="N302" s="149"/>
      <c r="O302" s="149"/>
      <c r="P302" s="149"/>
      <c r="Q302" s="149"/>
      <c r="R302" s="149"/>
      <c r="S302" s="149"/>
      <c r="T302" s="149"/>
    </row>
    <row r="303" spans="1:20">
      <c r="A303" s="149"/>
      <c r="B303" s="149"/>
      <c r="C303" s="362"/>
      <c r="E303" s="356"/>
      <c r="F303" s="356"/>
      <c r="G303" s="374"/>
      <c r="H303" s="149"/>
      <c r="I303" s="149"/>
      <c r="J303" s="149"/>
      <c r="K303" s="149"/>
      <c r="L303" s="149"/>
      <c r="M303" s="149"/>
      <c r="N303" s="149"/>
      <c r="O303" s="149"/>
      <c r="P303" s="149"/>
      <c r="Q303" s="149"/>
      <c r="R303" s="149"/>
      <c r="S303" s="149"/>
      <c r="T303" s="149"/>
    </row>
    <row r="304" spans="1:20">
      <c r="A304" s="149"/>
      <c r="B304" s="149"/>
      <c r="C304" s="362"/>
      <c r="E304" s="356"/>
      <c r="F304" s="356"/>
      <c r="G304" s="374"/>
      <c r="H304" s="149"/>
      <c r="I304" s="149"/>
      <c r="J304" s="149"/>
      <c r="K304" s="149"/>
      <c r="L304" s="149"/>
      <c r="M304" s="149"/>
      <c r="N304" s="149"/>
      <c r="O304" s="149"/>
      <c r="P304" s="149"/>
      <c r="Q304" s="149"/>
      <c r="R304" s="149"/>
      <c r="S304" s="149"/>
      <c r="T304" s="149"/>
    </row>
    <row r="305" spans="1:20">
      <c r="A305" s="149"/>
      <c r="B305" s="149"/>
      <c r="C305" s="362"/>
      <c r="E305" s="356"/>
      <c r="F305" s="356"/>
      <c r="G305" s="374"/>
      <c r="H305" s="149"/>
      <c r="I305" s="149"/>
      <c r="J305" s="149"/>
      <c r="K305" s="149"/>
      <c r="L305" s="149"/>
      <c r="M305" s="149"/>
      <c r="N305" s="149"/>
      <c r="O305" s="149"/>
      <c r="P305" s="149"/>
      <c r="Q305" s="149"/>
      <c r="R305" s="149"/>
      <c r="S305" s="149"/>
      <c r="T305" s="149"/>
    </row>
    <row r="306" spans="1:20">
      <c r="A306" s="149"/>
      <c r="B306" s="149"/>
      <c r="C306" s="362"/>
      <c r="E306" s="356"/>
      <c r="F306" s="356"/>
      <c r="G306" s="374"/>
      <c r="H306" s="149"/>
      <c r="I306" s="149"/>
      <c r="J306" s="149"/>
      <c r="K306" s="149"/>
      <c r="L306" s="149"/>
      <c r="M306" s="149"/>
      <c r="N306" s="149"/>
      <c r="O306" s="149"/>
      <c r="P306" s="149"/>
      <c r="Q306" s="149"/>
      <c r="R306" s="149"/>
      <c r="S306" s="149"/>
      <c r="T306" s="149"/>
    </row>
    <row r="307" spans="1:20">
      <c r="A307" s="149"/>
      <c r="B307" s="149"/>
      <c r="C307" s="362"/>
      <c r="E307" s="356"/>
      <c r="F307" s="356"/>
      <c r="G307" s="374"/>
      <c r="H307" s="149"/>
      <c r="I307" s="149"/>
      <c r="J307" s="149"/>
      <c r="K307" s="149"/>
      <c r="L307" s="149"/>
      <c r="M307" s="149"/>
      <c r="N307" s="149"/>
      <c r="O307" s="149"/>
      <c r="P307" s="149"/>
      <c r="Q307" s="149"/>
      <c r="R307" s="149"/>
      <c r="S307" s="149"/>
      <c r="T307" s="149"/>
    </row>
    <row r="308" spans="1:20">
      <c r="A308" s="149"/>
      <c r="B308" s="149"/>
      <c r="C308" s="362"/>
      <c r="E308" s="356"/>
      <c r="F308" s="356"/>
      <c r="G308" s="374"/>
      <c r="H308" s="149"/>
      <c r="I308" s="149"/>
      <c r="J308" s="149"/>
      <c r="K308" s="149"/>
      <c r="L308" s="149"/>
      <c r="M308" s="149"/>
      <c r="N308" s="149"/>
      <c r="O308" s="149"/>
      <c r="P308" s="149"/>
      <c r="Q308" s="149"/>
      <c r="R308" s="149"/>
      <c r="S308" s="149"/>
      <c r="T308" s="149"/>
    </row>
    <row r="309" spans="1:20">
      <c r="A309" s="149"/>
      <c r="B309" s="149"/>
      <c r="C309" s="362"/>
      <c r="E309" s="356"/>
      <c r="F309" s="356"/>
      <c r="G309" s="374"/>
      <c r="H309" s="149"/>
      <c r="I309" s="149"/>
      <c r="J309" s="149"/>
      <c r="K309" s="149"/>
      <c r="L309" s="149"/>
      <c r="M309" s="149"/>
      <c r="N309" s="149"/>
      <c r="O309" s="149"/>
      <c r="P309" s="149"/>
      <c r="Q309" s="149"/>
      <c r="R309" s="149"/>
      <c r="S309" s="149"/>
      <c r="T309" s="149"/>
    </row>
    <row r="310" spans="1:20">
      <c r="A310" s="149"/>
      <c r="B310" s="149"/>
      <c r="C310" s="362"/>
      <c r="E310" s="356"/>
      <c r="F310" s="356"/>
      <c r="G310" s="374"/>
      <c r="H310" s="149"/>
      <c r="I310" s="149"/>
      <c r="J310" s="149"/>
      <c r="K310" s="149"/>
      <c r="L310" s="149"/>
      <c r="M310" s="149"/>
      <c r="N310" s="149"/>
      <c r="O310" s="149"/>
      <c r="P310" s="149"/>
      <c r="Q310" s="149"/>
      <c r="R310" s="149"/>
      <c r="S310" s="149"/>
      <c r="T310" s="149"/>
    </row>
    <row r="311" spans="1:20">
      <c r="A311" s="149"/>
      <c r="B311" s="149"/>
      <c r="C311" s="362"/>
      <c r="E311" s="356"/>
      <c r="F311" s="356"/>
      <c r="G311" s="374"/>
      <c r="H311" s="149"/>
      <c r="I311" s="149"/>
      <c r="J311" s="149"/>
      <c r="K311" s="149"/>
      <c r="L311" s="149"/>
      <c r="M311" s="149"/>
      <c r="N311" s="149"/>
      <c r="O311" s="149"/>
      <c r="P311" s="149"/>
      <c r="Q311" s="149"/>
      <c r="R311" s="149"/>
      <c r="S311" s="149"/>
      <c r="T311" s="149"/>
    </row>
    <row r="312" spans="1:20">
      <c r="A312" s="149"/>
      <c r="B312" s="149"/>
      <c r="C312" s="362"/>
      <c r="E312" s="356"/>
      <c r="F312" s="356"/>
      <c r="G312" s="374"/>
      <c r="H312" s="149"/>
      <c r="I312" s="149"/>
      <c r="J312" s="149"/>
      <c r="K312" s="149"/>
      <c r="L312" s="149"/>
      <c r="M312" s="149"/>
      <c r="N312" s="149"/>
      <c r="O312" s="149"/>
      <c r="P312" s="149"/>
      <c r="Q312" s="149"/>
      <c r="R312" s="149"/>
      <c r="S312" s="149"/>
      <c r="T312" s="149"/>
    </row>
    <row r="313" spans="1:20">
      <c r="A313" s="149"/>
      <c r="B313" s="149"/>
      <c r="C313" s="362"/>
      <c r="E313" s="356"/>
      <c r="F313" s="356"/>
      <c r="G313" s="374"/>
      <c r="H313" s="149"/>
      <c r="I313" s="149"/>
      <c r="J313" s="149"/>
      <c r="K313" s="149"/>
      <c r="L313" s="149"/>
      <c r="M313" s="149"/>
      <c r="N313" s="149"/>
      <c r="O313" s="149"/>
      <c r="P313" s="149"/>
      <c r="Q313" s="149"/>
      <c r="R313" s="149"/>
      <c r="S313" s="149"/>
      <c r="T313" s="149"/>
    </row>
    <row r="314" spans="1:20">
      <c r="A314" s="149"/>
      <c r="B314" s="149"/>
      <c r="C314" s="362"/>
      <c r="E314" s="356"/>
      <c r="F314" s="356"/>
      <c r="G314" s="374"/>
      <c r="H314" s="149"/>
      <c r="I314" s="149"/>
      <c r="J314" s="149"/>
      <c r="K314" s="149"/>
      <c r="L314" s="149"/>
      <c r="M314" s="149"/>
      <c r="N314" s="149"/>
      <c r="O314" s="149"/>
      <c r="P314" s="149"/>
      <c r="Q314" s="149"/>
      <c r="R314" s="149"/>
      <c r="S314" s="149"/>
      <c r="T314" s="149"/>
    </row>
    <row r="315" spans="1:20">
      <c r="A315" s="149"/>
      <c r="B315" s="149"/>
      <c r="C315" s="362"/>
      <c r="E315" s="356"/>
      <c r="F315" s="356"/>
      <c r="G315" s="374"/>
      <c r="H315" s="149"/>
      <c r="I315" s="149"/>
      <c r="J315" s="149"/>
      <c r="K315" s="149"/>
      <c r="L315" s="149"/>
      <c r="M315" s="149"/>
      <c r="N315" s="149"/>
      <c r="O315" s="149"/>
      <c r="P315" s="149"/>
      <c r="Q315" s="149"/>
      <c r="R315" s="149"/>
      <c r="S315" s="149"/>
      <c r="T315" s="149"/>
    </row>
    <row r="316" spans="1:20">
      <c r="A316" s="149"/>
      <c r="B316" s="149"/>
      <c r="C316" s="362"/>
      <c r="E316" s="356"/>
      <c r="F316" s="356"/>
      <c r="G316" s="374"/>
      <c r="H316" s="149"/>
      <c r="I316" s="149"/>
      <c r="J316" s="149"/>
      <c r="K316" s="149"/>
      <c r="L316" s="149"/>
      <c r="M316" s="149"/>
      <c r="N316" s="149"/>
      <c r="O316" s="149"/>
      <c r="P316" s="149"/>
      <c r="Q316" s="149"/>
      <c r="R316" s="149"/>
      <c r="S316" s="149"/>
      <c r="T316" s="149"/>
    </row>
    <row r="317" spans="1:20">
      <c r="A317" s="149"/>
      <c r="B317" s="149"/>
      <c r="C317" s="362"/>
      <c r="E317" s="356"/>
      <c r="F317" s="356"/>
      <c r="G317" s="374"/>
      <c r="H317" s="149"/>
      <c r="I317" s="149"/>
      <c r="J317" s="149"/>
      <c r="K317" s="149"/>
      <c r="L317" s="149"/>
      <c r="M317" s="149"/>
      <c r="N317" s="149"/>
      <c r="O317" s="149"/>
      <c r="P317" s="149"/>
      <c r="Q317" s="149"/>
      <c r="R317" s="149"/>
      <c r="S317" s="149"/>
      <c r="T317" s="149"/>
    </row>
    <row r="318" spans="1:20">
      <c r="A318" s="149"/>
      <c r="B318" s="149"/>
      <c r="C318" s="362"/>
      <c r="E318" s="356"/>
      <c r="F318" s="356"/>
      <c r="G318" s="374"/>
      <c r="H318" s="149"/>
      <c r="I318" s="149"/>
      <c r="J318" s="149"/>
      <c r="K318" s="149"/>
      <c r="L318" s="149"/>
      <c r="M318" s="149"/>
      <c r="N318" s="149"/>
      <c r="O318" s="149"/>
      <c r="P318" s="149"/>
      <c r="Q318" s="149"/>
      <c r="R318" s="149"/>
      <c r="S318" s="149"/>
      <c r="T318" s="149"/>
    </row>
    <row r="319" spans="1:20">
      <c r="A319" s="149"/>
      <c r="B319" s="149"/>
      <c r="C319" s="362"/>
      <c r="E319" s="356"/>
      <c r="F319" s="356"/>
      <c r="G319" s="374"/>
      <c r="H319" s="149"/>
      <c r="I319" s="149"/>
      <c r="J319" s="149"/>
      <c r="K319" s="149"/>
      <c r="L319" s="149"/>
      <c r="M319" s="149"/>
      <c r="N319" s="149"/>
      <c r="O319" s="149"/>
      <c r="P319" s="149"/>
      <c r="Q319" s="149"/>
      <c r="R319" s="149"/>
      <c r="S319" s="149"/>
      <c r="T319" s="149"/>
    </row>
    <row r="320" spans="1:20">
      <c r="A320" s="149"/>
      <c r="B320" s="149"/>
      <c r="C320" s="362"/>
      <c r="E320" s="356"/>
      <c r="F320" s="356"/>
      <c r="G320" s="374"/>
      <c r="H320" s="149"/>
      <c r="I320" s="149"/>
      <c r="J320" s="149"/>
      <c r="K320" s="149"/>
      <c r="L320" s="149"/>
      <c r="M320" s="149"/>
      <c r="N320" s="149"/>
      <c r="O320" s="149"/>
      <c r="P320" s="149"/>
      <c r="Q320" s="149"/>
      <c r="R320" s="149"/>
      <c r="S320" s="149"/>
      <c r="T320" s="149"/>
    </row>
    <row r="321" spans="1:20">
      <c r="A321" s="149"/>
      <c r="B321" s="149"/>
      <c r="C321" s="362"/>
      <c r="E321" s="356"/>
      <c r="F321" s="356"/>
      <c r="G321" s="374"/>
      <c r="H321" s="149"/>
      <c r="I321" s="149"/>
      <c r="J321" s="149"/>
      <c r="K321" s="149"/>
      <c r="L321" s="149"/>
      <c r="M321" s="149"/>
      <c r="N321" s="149"/>
      <c r="O321" s="149"/>
      <c r="P321" s="149"/>
      <c r="Q321" s="149"/>
      <c r="R321" s="149"/>
      <c r="S321" s="149"/>
      <c r="T321" s="149"/>
    </row>
    <row r="322" spans="1:20">
      <c r="A322" s="149"/>
      <c r="B322" s="149"/>
      <c r="C322" s="362"/>
      <c r="E322" s="356"/>
      <c r="F322" s="356"/>
      <c r="G322" s="374"/>
      <c r="H322" s="149"/>
      <c r="I322" s="149"/>
      <c r="J322" s="149"/>
      <c r="K322" s="149"/>
      <c r="L322" s="149"/>
      <c r="M322" s="149"/>
      <c r="N322" s="149"/>
      <c r="O322" s="149"/>
      <c r="P322" s="149"/>
      <c r="Q322" s="149"/>
      <c r="R322" s="149"/>
      <c r="S322" s="149"/>
      <c r="T322" s="149"/>
    </row>
    <row r="323" spans="1:20">
      <c r="A323" s="149"/>
      <c r="B323" s="149"/>
      <c r="C323" s="362"/>
      <c r="E323" s="356"/>
      <c r="F323" s="356"/>
      <c r="G323" s="374"/>
      <c r="H323" s="149"/>
      <c r="I323" s="149"/>
      <c r="J323" s="149"/>
      <c r="K323" s="149"/>
      <c r="L323" s="149"/>
      <c r="M323" s="149"/>
      <c r="N323" s="149"/>
      <c r="O323" s="149"/>
      <c r="P323" s="149"/>
      <c r="Q323" s="149"/>
      <c r="R323" s="149"/>
      <c r="S323" s="149"/>
      <c r="T323" s="149"/>
    </row>
    <row r="324" spans="1:20">
      <c r="A324" s="149"/>
      <c r="B324" s="149"/>
      <c r="C324" s="362"/>
      <c r="E324" s="356"/>
      <c r="F324" s="356"/>
      <c r="G324" s="374"/>
      <c r="H324" s="149"/>
      <c r="I324" s="149"/>
      <c r="J324" s="149"/>
      <c r="K324" s="149"/>
      <c r="L324" s="149"/>
      <c r="M324" s="149"/>
      <c r="N324" s="149"/>
      <c r="O324" s="149"/>
      <c r="P324" s="149"/>
      <c r="Q324" s="149"/>
      <c r="R324" s="149"/>
      <c r="S324" s="149"/>
      <c r="T324" s="149"/>
    </row>
    <row r="325" spans="1:20">
      <c r="A325" s="149"/>
      <c r="B325" s="149"/>
      <c r="C325" s="362"/>
      <c r="E325" s="356"/>
      <c r="F325" s="356"/>
      <c r="G325" s="374"/>
      <c r="H325" s="149"/>
      <c r="I325" s="149"/>
      <c r="J325" s="149"/>
      <c r="K325" s="149"/>
      <c r="L325" s="149"/>
      <c r="M325" s="149"/>
      <c r="N325" s="149"/>
      <c r="O325" s="149"/>
      <c r="P325" s="149"/>
      <c r="Q325" s="149"/>
      <c r="R325" s="149"/>
      <c r="S325" s="149"/>
      <c r="T325" s="149"/>
    </row>
    <row r="326" spans="1:20">
      <c r="A326" s="149"/>
      <c r="B326" s="149"/>
      <c r="C326" s="362"/>
      <c r="E326" s="356"/>
      <c r="F326" s="356"/>
      <c r="G326" s="374"/>
      <c r="H326" s="149"/>
      <c r="I326" s="149"/>
      <c r="J326" s="149"/>
      <c r="K326" s="149"/>
      <c r="L326" s="149"/>
      <c r="M326" s="149"/>
      <c r="N326" s="149"/>
      <c r="O326" s="149"/>
      <c r="P326" s="149"/>
      <c r="Q326" s="149"/>
      <c r="R326" s="149"/>
      <c r="S326" s="149"/>
      <c r="T326" s="149"/>
    </row>
    <row r="327" spans="1:20">
      <c r="A327" s="149"/>
      <c r="B327" s="149"/>
      <c r="C327" s="362"/>
      <c r="E327" s="356"/>
      <c r="F327" s="356"/>
      <c r="G327" s="374"/>
      <c r="H327" s="149"/>
      <c r="I327" s="149"/>
      <c r="J327" s="149"/>
      <c r="K327" s="149"/>
      <c r="L327" s="149"/>
      <c r="M327" s="149"/>
      <c r="N327" s="149"/>
      <c r="O327" s="149"/>
      <c r="P327" s="149"/>
      <c r="Q327" s="149"/>
      <c r="R327" s="149"/>
      <c r="S327" s="149"/>
      <c r="T327" s="149"/>
    </row>
    <row r="328" spans="1:20">
      <c r="A328" s="149"/>
      <c r="B328" s="149"/>
      <c r="C328" s="362"/>
      <c r="E328" s="356"/>
      <c r="F328" s="356"/>
      <c r="G328" s="374"/>
      <c r="H328" s="149"/>
      <c r="I328" s="149"/>
      <c r="J328" s="149"/>
      <c r="K328" s="149"/>
      <c r="L328" s="149"/>
      <c r="M328" s="149"/>
      <c r="N328" s="149"/>
      <c r="O328" s="149"/>
      <c r="P328" s="149"/>
      <c r="Q328" s="149"/>
      <c r="R328" s="149"/>
      <c r="S328" s="149"/>
      <c r="T328" s="149"/>
    </row>
    <row r="329" spans="1:20">
      <c r="A329" s="149"/>
      <c r="B329" s="149"/>
      <c r="C329" s="362"/>
      <c r="E329" s="356"/>
      <c r="F329" s="356"/>
      <c r="G329" s="374"/>
      <c r="H329" s="149"/>
      <c r="I329" s="149"/>
      <c r="J329" s="149"/>
      <c r="K329" s="149"/>
      <c r="L329" s="149"/>
      <c r="M329" s="149"/>
      <c r="N329" s="149"/>
      <c r="O329" s="149"/>
      <c r="P329" s="149"/>
      <c r="Q329" s="149"/>
      <c r="R329" s="149"/>
      <c r="S329" s="149"/>
      <c r="T329" s="149"/>
    </row>
    <row r="330" spans="1:20">
      <c r="A330" s="149"/>
      <c r="B330" s="149"/>
      <c r="C330" s="362"/>
      <c r="E330" s="356"/>
      <c r="F330" s="356"/>
      <c r="G330" s="374"/>
      <c r="H330" s="149"/>
      <c r="I330" s="149"/>
      <c r="J330" s="149"/>
      <c r="K330" s="149"/>
      <c r="L330" s="149"/>
      <c r="M330" s="149"/>
      <c r="N330" s="149"/>
      <c r="O330" s="149"/>
      <c r="P330" s="149"/>
      <c r="Q330" s="149"/>
      <c r="R330" s="149"/>
      <c r="S330" s="149"/>
      <c r="T330" s="149"/>
    </row>
    <row r="331" spans="1:20">
      <c r="A331" s="149"/>
      <c r="B331" s="149"/>
      <c r="C331" s="362"/>
      <c r="E331" s="356"/>
      <c r="F331" s="356"/>
      <c r="G331" s="374"/>
      <c r="H331" s="149"/>
      <c r="I331" s="149"/>
      <c r="J331" s="149"/>
      <c r="K331" s="149"/>
      <c r="L331" s="149"/>
      <c r="M331" s="149"/>
      <c r="N331" s="149"/>
      <c r="O331" s="149"/>
      <c r="P331" s="149"/>
      <c r="Q331" s="149"/>
      <c r="R331" s="149"/>
      <c r="S331" s="149"/>
      <c r="T331" s="149"/>
    </row>
    <row r="332" spans="1:20">
      <c r="A332" s="149"/>
      <c r="B332" s="149"/>
      <c r="C332" s="362"/>
      <c r="E332" s="356"/>
      <c r="F332" s="356"/>
      <c r="G332" s="374"/>
      <c r="H332" s="149"/>
      <c r="I332" s="149"/>
      <c r="J332" s="149"/>
      <c r="K332" s="149"/>
      <c r="L332" s="149"/>
      <c r="M332" s="149"/>
      <c r="N332" s="149"/>
      <c r="O332" s="149"/>
      <c r="P332" s="149"/>
      <c r="Q332" s="149"/>
      <c r="R332" s="149"/>
      <c r="S332" s="149"/>
      <c r="T332" s="149"/>
    </row>
    <row r="333" spans="1:20">
      <c r="A333" s="149"/>
      <c r="B333" s="149"/>
      <c r="C333" s="362"/>
      <c r="E333" s="356"/>
      <c r="F333" s="356"/>
      <c r="G333" s="374"/>
      <c r="H333" s="149"/>
      <c r="I333" s="149"/>
      <c r="J333" s="149"/>
      <c r="K333" s="149"/>
      <c r="L333" s="149"/>
      <c r="M333" s="149"/>
      <c r="N333" s="149"/>
      <c r="O333" s="149"/>
      <c r="P333" s="149"/>
      <c r="Q333" s="149"/>
      <c r="R333" s="149"/>
      <c r="S333" s="149"/>
      <c r="T333" s="149"/>
    </row>
    <row r="334" spans="1:20">
      <c r="A334" s="149"/>
      <c r="B334" s="149"/>
      <c r="C334" s="362"/>
      <c r="E334" s="356"/>
      <c r="F334" s="356"/>
      <c r="G334" s="374"/>
      <c r="H334" s="149"/>
      <c r="I334" s="149"/>
      <c r="J334" s="149"/>
      <c r="K334" s="149"/>
      <c r="L334" s="149"/>
      <c r="M334" s="149"/>
      <c r="N334" s="149"/>
      <c r="O334" s="149"/>
      <c r="P334" s="149"/>
      <c r="Q334" s="149"/>
      <c r="R334" s="149"/>
      <c r="S334" s="149"/>
      <c r="T334" s="149"/>
    </row>
    <row r="335" spans="1:20">
      <c r="A335" s="149"/>
      <c r="B335" s="149"/>
      <c r="C335" s="362"/>
      <c r="E335" s="356"/>
      <c r="F335" s="356"/>
      <c r="G335" s="374"/>
      <c r="H335" s="149"/>
      <c r="I335" s="149"/>
      <c r="J335" s="149"/>
      <c r="K335" s="149"/>
      <c r="L335" s="149"/>
      <c r="M335" s="149"/>
      <c r="N335" s="149"/>
      <c r="O335" s="149"/>
      <c r="P335" s="149"/>
      <c r="Q335" s="149"/>
      <c r="R335" s="149"/>
      <c r="S335" s="149"/>
      <c r="T335" s="149"/>
    </row>
    <row r="336" spans="1:20">
      <c r="A336" s="149"/>
      <c r="B336" s="149"/>
      <c r="C336" s="362"/>
      <c r="E336" s="356"/>
      <c r="F336" s="356"/>
      <c r="G336" s="374"/>
      <c r="H336" s="149"/>
      <c r="I336" s="149"/>
      <c r="J336" s="149"/>
      <c r="K336" s="149"/>
      <c r="L336" s="149"/>
      <c r="M336" s="149"/>
      <c r="N336" s="149"/>
      <c r="O336" s="149"/>
      <c r="P336" s="149"/>
      <c r="Q336" s="149"/>
      <c r="R336" s="149"/>
      <c r="S336" s="149"/>
      <c r="T336" s="149"/>
    </row>
    <row r="337" spans="1:20">
      <c r="A337" s="149"/>
      <c r="B337" s="149"/>
      <c r="C337" s="362"/>
      <c r="E337" s="356"/>
      <c r="F337" s="356"/>
      <c r="G337" s="374"/>
      <c r="H337" s="149"/>
      <c r="I337" s="149"/>
      <c r="J337" s="149"/>
      <c r="K337" s="149"/>
      <c r="L337" s="149"/>
      <c r="M337" s="149"/>
      <c r="N337" s="149"/>
      <c r="O337" s="149"/>
      <c r="P337" s="149"/>
      <c r="Q337" s="149"/>
      <c r="R337" s="149"/>
      <c r="S337" s="149"/>
      <c r="T337" s="149"/>
    </row>
    <row r="338" spans="1:20">
      <c r="A338" s="149"/>
      <c r="B338" s="149"/>
      <c r="C338" s="362"/>
      <c r="E338" s="356"/>
      <c r="F338" s="356"/>
      <c r="G338" s="374"/>
      <c r="H338" s="149"/>
      <c r="I338" s="149"/>
      <c r="J338" s="149"/>
      <c r="K338" s="149"/>
      <c r="L338" s="149"/>
      <c r="M338" s="149"/>
      <c r="N338" s="149"/>
      <c r="O338" s="149"/>
      <c r="P338" s="149"/>
      <c r="Q338" s="149"/>
      <c r="R338" s="149"/>
      <c r="S338" s="149"/>
      <c r="T338" s="149"/>
    </row>
    <row r="339" spans="1:20">
      <c r="A339" s="149"/>
      <c r="B339" s="149"/>
      <c r="C339" s="362"/>
      <c r="E339" s="356"/>
      <c r="F339" s="356"/>
      <c r="G339" s="374"/>
      <c r="H339" s="149"/>
      <c r="I339" s="149"/>
      <c r="J339" s="149"/>
      <c r="K339" s="149"/>
      <c r="L339" s="149"/>
      <c r="M339" s="149"/>
      <c r="N339" s="149"/>
      <c r="O339" s="149"/>
      <c r="P339" s="149"/>
      <c r="Q339" s="149"/>
      <c r="R339" s="149"/>
      <c r="S339" s="149"/>
      <c r="T339" s="149"/>
    </row>
    <row r="340" spans="1:20">
      <c r="A340" s="149"/>
      <c r="B340" s="149"/>
      <c r="C340" s="362"/>
      <c r="E340" s="356"/>
      <c r="F340" s="356"/>
      <c r="G340" s="374"/>
      <c r="H340" s="149"/>
      <c r="I340" s="149"/>
      <c r="J340" s="149"/>
      <c r="K340" s="149"/>
      <c r="L340" s="149"/>
      <c r="M340" s="149"/>
      <c r="N340" s="149"/>
      <c r="O340" s="149"/>
      <c r="P340" s="149"/>
      <c r="Q340" s="149"/>
      <c r="R340" s="149"/>
      <c r="S340" s="149"/>
      <c r="T340" s="149"/>
    </row>
    <row r="341" spans="1:20">
      <c r="A341" s="149"/>
      <c r="B341" s="149"/>
      <c r="C341" s="362"/>
      <c r="E341" s="356"/>
      <c r="F341" s="356"/>
      <c r="G341" s="374"/>
      <c r="H341" s="149"/>
      <c r="I341" s="149"/>
      <c r="J341" s="149"/>
      <c r="K341" s="149"/>
      <c r="L341" s="149"/>
      <c r="M341" s="149"/>
      <c r="N341" s="149"/>
      <c r="O341" s="149"/>
      <c r="P341" s="149"/>
      <c r="Q341" s="149"/>
      <c r="R341" s="149"/>
      <c r="S341" s="149"/>
      <c r="T341" s="149"/>
    </row>
    <row r="342" spans="1:20">
      <c r="A342" s="149"/>
      <c r="B342" s="149"/>
      <c r="C342" s="362"/>
      <c r="E342" s="356"/>
      <c r="F342" s="356"/>
      <c r="G342" s="374"/>
      <c r="H342" s="149"/>
      <c r="I342" s="149"/>
      <c r="J342" s="149"/>
      <c r="K342" s="149"/>
      <c r="L342" s="149"/>
      <c r="M342" s="149"/>
      <c r="N342" s="149"/>
      <c r="O342" s="149"/>
      <c r="P342" s="149"/>
      <c r="Q342" s="149"/>
      <c r="R342" s="149"/>
      <c r="S342" s="149"/>
      <c r="T342" s="149"/>
    </row>
    <row r="343" spans="1:20">
      <c r="A343" s="149"/>
      <c r="B343" s="149"/>
      <c r="C343" s="362"/>
      <c r="E343" s="356"/>
      <c r="F343" s="356"/>
      <c r="G343" s="374"/>
      <c r="H343" s="149"/>
      <c r="I343" s="149"/>
      <c r="J343" s="149"/>
      <c r="K343" s="149"/>
      <c r="L343" s="149"/>
      <c r="M343" s="149"/>
      <c r="N343" s="149"/>
      <c r="O343" s="149"/>
      <c r="P343" s="149"/>
      <c r="Q343" s="149"/>
      <c r="R343" s="149"/>
      <c r="S343" s="149"/>
      <c r="T343" s="149"/>
    </row>
    <row r="344" spans="1:20">
      <c r="A344" s="149"/>
      <c r="B344" s="149"/>
      <c r="C344" s="362"/>
      <c r="E344" s="356"/>
      <c r="F344" s="356"/>
      <c r="G344" s="374"/>
      <c r="H344" s="149"/>
      <c r="I344" s="149"/>
      <c r="J344" s="149"/>
      <c r="K344" s="149"/>
      <c r="L344" s="149"/>
      <c r="M344" s="149"/>
      <c r="N344" s="149"/>
      <c r="O344" s="149"/>
      <c r="P344" s="149"/>
      <c r="Q344" s="149"/>
      <c r="R344" s="149"/>
      <c r="S344" s="149"/>
      <c r="T344" s="149"/>
    </row>
    <row r="345" spans="1:20">
      <c r="A345" s="149"/>
      <c r="B345" s="149"/>
      <c r="C345" s="362"/>
      <c r="E345" s="356"/>
      <c r="F345" s="356"/>
      <c r="G345" s="374"/>
      <c r="H345" s="149"/>
      <c r="I345" s="149"/>
      <c r="J345" s="149"/>
      <c r="K345" s="149"/>
      <c r="L345" s="149"/>
      <c r="M345" s="149"/>
      <c r="N345" s="149"/>
      <c r="O345" s="149"/>
      <c r="P345" s="149"/>
      <c r="Q345" s="149"/>
      <c r="R345" s="149"/>
      <c r="S345" s="149"/>
      <c r="T345" s="149"/>
    </row>
    <row r="346" spans="1:20">
      <c r="A346" s="149"/>
      <c r="B346" s="149"/>
      <c r="C346" s="362"/>
      <c r="E346" s="356"/>
      <c r="F346" s="356"/>
      <c r="G346" s="374"/>
      <c r="H346" s="149"/>
      <c r="I346" s="149"/>
      <c r="J346" s="149"/>
      <c r="K346" s="149"/>
      <c r="L346" s="149"/>
      <c r="M346" s="149"/>
      <c r="N346" s="149"/>
      <c r="O346" s="149"/>
      <c r="P346" s="149"/>
      <c r="Q346" s="149"/>
      <c r="R346" s="149"/>
      <c r="S346" s="149"/>
      <c r="T346" s="149"/>
    </row>
    <row r="347" spans="1:20">
      <c r="A347" s="149"/>
      <c r="B347" s="149"/>
      <c r="C347" s="362"/>
      <c r="E347" s="356"/>
      <c r="F347" s="356"/>
      <c r="G347" s="374"/>
      <c r="H347" s="149"/>
      <c r="I347" s="149"/>
      <c r="J347" s="149"/>
      <c r="K347" s="149"/>
      <c r="L347" s="149"/>
      <c r="M347" s="149"/>
      <c r="N347" s="149"/>
      <c r="O347" s="149"/>
      <c r="P347" s="149"/>
      <c r="Q347" s="149"/>
      <c r="R347" s="149"/>
      <c r="S347" s="149"/>
      <c r="T347" s="149"/>
    </row>
    <row r="348" spans="1:20">
      <c r="A348" s="149"/>
      <c r="B348" s="149"/>
      <c r="C348" s="362"/>
      <c r="E348" s="356"/>
      <c r="F348" s="356"/>
      <c r="G348" s="374"/>
      <c r="H348" s="149"/>
      <c r="I348" s="149"/>
      <c r="J348" s="149"/>
      <c r="K348" s="149"/>
      <c r="L348" s="149"/>
      <c r="M348" s="149"/>
      <c r="N348" s="149"/>
      <c r="O348" s="149"/>
      <c r="P348" s="149"/>
      <c r="Q348" s="149"/>
      <c r="R348" s="149"/>
      <c r="S348" s="149"/>
      <c r="T348" s="149"/>
    </row>
    <row r="349" spans="1:20">
      <c r="A349" s="149"/>
      <c r="B349" s="149"/>
      <c r="C349" s="362"/>
      <c r="E349" s="356"/>
      <c r="F349" s="356"/>
      <c r="G349" s="374"/>
      <c r="H349" s="149"/>
      <c r="I349" s="149"/>
      <c r="J349" s="149"/>
      <c r="K349" s="149"/>
      <c r="L349" s="149"/>
      <c r="M349" s="149"/>
      <c r="N349" s="149"/>
      <c r="O349" s="149"/>
      <c r="P349" s="149"/>
      <c r="Q349" s="149"/>
      <c r="R349" s="149"/>
      <c r="S349" s="149"/>
      <c r="T349" s="149"/>
    </row>
    <row r="350" spans="1:20">
      <c r="A350" s="149"/>
      <c r="B350" s="149"/>
      <c r="C350" s="362"/>
      <c r="E350" s="356"/>
      <c r="F350" s="356"/>
      <c r="G350" s="374"/>
      <c r="H350" s="149"/>
      <c r="I350" s="149"/>
      <c r="J350" s="149"/>
      <c r="K350" s="149"/>
      <c r="L350" s="149"/>
      <c r="M350" s="149"/>
      <c r="N350" s="149"/>
      <c r="O350" s="149"/>
      <c r="P350" s="149"/>
      <c r="Q350" s="149"/>
      <c r="R350" s="149"/>
      <c r="S350" s="149"/>
      <c r="T350" s="149"/>
    </row>
    <row r="351" spans="1:20">
      <c r="A351" s="149"/>
      <c r="B351" s="149"/>
      <c r="C351" s="362"/>
      <c r="E351" s="356"/>
      <c r="F351" s="356"/>
      <c r="G351" s="374"/>
      <c r="H351" s="149"/>
      <c r="I351" s="149"/>
      <c r="J351" s="149"/>
      <c r="K351" s="149"/>
      <c r="L351" s="149"/>
      <c r="M351" s="149"/>
      <c r="N351" s="149"/>
      <c r="O351" s="149"/>
      <c r="P351" s="149"/>
      <c r="Q351" s="149"/>
      <c r="R351" s="149"/>
      <c r="S351" s="149"/>
      <c r="T351" s="149"/>
    </row>
    <row r="352" spans="1:20">
      <c r="A352" s="149"/>
      <c r="B352" s="149"/>
      <c r="C352" s="362"/>
      <c r="E352" s="356"/>
      <c r="F352" s="356"/>
      <c r="G352" s="374"/>
      <c r="H352" s="149"/>
      <c r="I352" s="149"/>
      <c r="J352" s="149"/>
      <c r="K352" s="149"/>
      <c r="L352" s="149"/>
      <c r="M352" s="149"/>
      <c r="N352" s="149"/>
      <c r="O352" s="149"/>
      <c r="P352" s="149"/>
      <c r="Q352" s="149"/>
      <c r="R352" s="149"/>
      <c r="S352" s="149"/>
      <c r="T352" s="149"/>
    </row>
    <row r="353" spans="1:20">
      <c r="A353" s="149"/>
      <c r="B353" s="149"/>
      <c r="C353" s="362"/>
      <c r="E353" s="356"/>
      <c r="F353" s="356"/>
      <c r="G353" s="374"/>
      <c r="H353" s="149"/>
      <c r="I353" s="149"/>
      <c r="J353" s="149"/>
      <c r="K353" s="149"/>
      <c r="L353" s="149"/>
      <c r="M353" s="149"/>
      <c r="N353" s="149"/>
      <c r="O353" s="149"/>
      <c r="P353" s="149"/>
      <c r="Q353" s="149"/>
      <c r="R353" s="149"/>
      <c r="S353" s="149"/>
      <c r="T353" s="149"/>
    </row>
    <row r="354" spans="1:20">
      <c r="A354" s="149"/>
      <c r="B354" s="149"/>
      <c r="C354" s="362"/>
      <c r="E354" s="356"/>
      <c r="F354" s="356"/>
      <c r="G354" s="374"/>
      <c r="H354" s="149"/>
      <c r="I354" s="149"/>
      <c r="J354" s="149"/>
      <c r="K354" s="149"/>
      <c r="L354" s="149"/>
      <c r="M354" s="149"/>
      <c r="N354" s="149"/>
      <c r="O354" s="149"/>
      <c r="P354" s="149"/>
      <c r="Q354" s="149"/>
      <c r="R354" s="149"/>
      <c r="S354" s="149"/>
      <c r="T354" s="149"/>
    </row>
    <row r="355" spans="1:20">
      <c r="A355" s="149"/>
      <c r="B355" s="149"/>
      <c r="C355" s="362"/>
      <c r="E355" s="356"/>
      <c r="F355" s="356"/>
      <c r="G355" s="374"/>
      <c r="H355" s="149"/>
      <c r="I355" s="149"/>
      <c r="J355" s="149"/>
      <c r="K355" s="149"/>
      <c r="L355" s="149"/>
      <c r="M355" s="149"/>
      <c r="N355" s="149"/>
      <c r="O355" s="149"/>
      <c r="P355" s="149"/>
      <c r="Q355" s="149"/>
      <c r="R355" s="149"/>
      <c r="S355" s="149"/>
      <c r="T355" s="149"/>
    </row>
    <row r="356" spans="1:20">
      <c r="A356" s="149"/>
      <c r="B356" s="149"/>
      <c r="C356" s="362"/>
      <c r="E356" s="356"/>
      <c r="F356" s="356"/>
      <c r="G356" s="374"/>
      <c r="H356" s="149"/>
      <c r="I356" s="149"/>
      <c r="J356" s="149"/>
      <c r="K356" s="149"/>
      <c r="L356" s="149"/>
      <c r="M356" s="149"/>
      <c r="N356" s="149"/>
      <c r="O356" s="149"/>
      <c r="P356" s="149"/>
      <c r="Q356" s="149"/>
      <c r="R356" s="149"/>
      <c r="S356" s="149"/>
      <c r="T356" s="149"/>
    </row>
    <row r="357" spans="1:20">
      <c r="A357" s="149"/>
      <c r="B357" s="149"/>
      <c r="C357" s="362"/>
      <c r="E357" s="356"/>
      <c r="F357" s="356"/>
      <c r="G357" s="374"/>
      <c r="H357" s="149"/>
      <c r="I357" s="149"/>
      <c r="J357" s="149"/>
      <c r="K357" s="149"/>
      <c r="L357" s="149"/>
      <c r="M357" s="149"/>
      <c r="N357" s="149"/>
      <c r="O357" s="149"/>
      <c r="P357" s="149"/>
      <c r="Q357" s="149"/>
      <c r="R357" s="149"/>
      <c r="S357" s="149"/>
      <c r="T357" s="149"/>
    </row>
    <row r="358" spans="1:20">
      <c r="A358" s="149"/>
      <c r="B358" s="149"/>
      <c r="C358" s="362"/>
      <c r="E358" s="356"/>
      <c r="F358" s="356"/>
      <c r="G358" s="374"/>
      <c r="H358" s="149"/>
      <c r="I358" s="149"/>
      <c r="J358" s="149"/>
      <c r="K358" s="149"/>
      <c r="L358" s="149"/>
      <c r="M358" s="149"/>
      <c r="N358" s="149"/>
      <c r="O358" s="149"/>
      <c r="P358" s="149"/>
      <c r="Q358" s="149"/>
      <c r="R358" s="149"/>
      <c r="S358" s="149"/>
      <c r="T358" s="149"/>
    </row>
    <row r="359" spans="1:20">
      <c r="A359" s="149"/>
      <c r="B359" s="149"/>
      <c r="C359" s="362"/>
      <c r="E359" s="356"/>
      <c r="F359" s="356"/>
      <c r="G359" s="374"/>
      <c r="H359" s="149"/>
      <c r="I359" s="149"/>
      <c r="J359" s="149"/>
      <c r="K359" s="149"/>
      <c r="L359" s="149"/>
      <c r="M359" s="149"/>
      <c r="N359" s="149"/>
      <c r="O359" s="149"/>
      <c r="P359" s="149"/>
      <c r="Q359" s="149"/>
      <c r="R359" s="149"/>
      <c r="S359" s="149"/>
      <c r="T359" s="149"/>
    </row>
    <row r="360" spans="1:20">
      <c r="A360" s="149"/>
      <c r="B360" s="149"/>
      <c r="C360" s="362"/>
      <c r="E360" s="356"/>
      <c r="F360" s="356"/>
      <c r="G360" s="374"/>
      <c r="H360" s="149"/>
      <c r="I360" s="149"/>
      <c r="J360" s="149"/>
      <c r="K360" s="149"/>
      <c r="L360" s="149"/>
      <c r="M360" s="149"/>
      <c r="N360" s="149"/>
      <c r="O360" s="149"/>
      <c r="P360" s="149"/>
      <c r="Q360" s="149"/>
      <c r="R360" s="149"/>
      <c r="S360" s="149"/>
      <c r="T360" s="149"/>
    </row>
    <row r="361" spans="1:20">
      <c r="A361" s="149"/>
      <c r="B361" s="149"/>
      <c r="C361" s="362"/>
      <c r="E361" s="356"/>
      <c r="F361" s="356"/>
      <c r="G361" s="374"/>
      <c r="H361" s="149"/>
      <c r="I361" s="149"/>
      <c r="J361" s="149"/>
      <c r="K361" s="149"/>
      <c r="L361" s="149"/>
      <c r="M361" s="149"/>
      <c r="N361" s="149"/>
      <c r="O361" s="149"/>
      <c r="P361" s="149"/>
      <c r="Q361" s="149"/>
      <c r="R361" s="149"/>
      <c r="S361" s="149"/>
      <c r="T361" s="149"/>
    </row>
    <row r="362" spans="1:20">
      <c r="A362" s="149"/>
      <c r="B362" s="149"/>
      <c r="C362" s="362"/>
      <c r="E362" s="356"/>
      <c r="F362" s="356"/>
      <c r="G362" s="374"/>
      <c r="H362" s="149"/>
      <c r="I362" s="149"/>
      <c r="J362" s="149"/>
      <c r="K362" s="149"/>
      <c r="L362" s="149"/>
      <c r="M362" s="149"/>
      <c r="N362" s="149"/>
      <c r="O362" s="149"/>
      <c r="P362" s="149"/>
      <c r="Q362" s="149"/>
      <c r="R362" s="149"/>
      <c r="S362" s="149"/>
      <c r="T362" s="149"/>
    </row>
    <row r="363" spans="1:20">
      <c r="A363" s="149"/>
      <c r="B363" s="149"/>
      <c r="C363" s="362"/>
      <c r="E363" s="356"/>
      <c r="F363" s="356"/>
      <c r="G363" s="374"/>
      <c r="H363" s="149"/>
      <c r="I363" s="149"/>
      <c r="J363" s="149"/>
      <c r="K363" s="149"/>
      <c r="L363" s="149"/>
      <c r="M363" s="149"/>
      <c r="N363" s="149"/>
      <c r="O363" s="149"/>
      <c r="P363" s="149"/>
      <c r="Q363" s="149"/>
      <c r="R363" s="149"/>
      <c r="S363" s="149"/>
      <c r="T363" s="149"/>
    </row>
    <row r="364" spans="1:20">
      <c r="A364" s="149"/>
      <c r="B364" s="149"/>
      <c r="C364" s="362"/>
      <c r="E364" s="356"/>
      <c r="F364" s="356"/>
      <c r="G364" s="374"/>
      <c r="H364" s="149"/>
      <c r="I364" s="149"/>
      <c r="J364" s="149"/>
      <c r="K364" s="149"/>
      <c r="L364" s="149"/>
      <c r="M364" s="149"/>
      <c r="N364" s="149"/>
      <c r="O364" s="149"/>
      <c r="P364" s="149"/>
      <c r="Q364" s="149"/>
      <c r="R364" s="149"/>
      <c r="S364" s="149"/>
      <c r="T364" s="149"/>
    </row>
    <row r="365" spans="1:20">
      <c r="A365" s="149"/>
      <c r="B365" s="149"/>
      <c r="C365" s="362"/>
      <c r="E365" s="356"/>
      <c r="F365" s="356"/>
      <c r="G365" s="374"/>
      <c r="H365" s="149"/>
      <c r="I365" s="149"/>
      <c r="J365" s="149"/>
      <c r="K365" s="149"/>
      <c r="L365" s="149"/>
      <c r="M365" s="149"/>
      <c r="N365" s="149"/>
      <c r="O365" s="149"/>
      <c r="P365" s="149"/>
      <c r="Q365" s="149"/>
      <c r="R365" s="149"/>
      <c r="S365" s="149"/>
      <c r="T365" s="149"/>
    </row>
    <row r="366" spans="1:20">
      <c r="A366" s="149"/>
      <c r="B366" s="149"/>
      <c r="C366" s="362"/>
      <c r="E366" s="356"/>
      <c r="F366" s="356"/>
      <c r="G366" s="374"/>
      <c r="H366" s="149"/>
      <c r="I366" s="149"/>
      <c r="J366" s="149"/>
      <c r="K366" s="149"/>
      <c r="L366" s="149"/>
      <c r="M366" s="149"/>
      <c r="N366" s="149"/>
      <c r="O366" s="149"/>
      <c r="P366" s="149"/>
      <c r="Q366" s="149"/>
      <c r="R366" s="149"/>
      <c r="S366" s="149"/>
      <c r="T366" s="149"/>
    </row>
    <row r="367" spans="1:20">
      <c r="A367" s="149"/>
      <c r="B367" s="149"/>
      <c r="C367" s="362"/>
      <c r="E367" s="356"/>
      <c r="F367" s="356"/>
      <c r="G367" s="374"/>
      <c r="H367" s="149"/>
      <c r="I367" s="149"/>
      <c r="J367" s="149"/>
      <c r="K367" s="149"/>
      <c r="L367" s="149"/>
      <c r="M367" s="149"/>
      <c r="N367" s="149"/>
      <c r="O367" s="149"/>
      <c r="P367" s="149"/>
      <c r="Q367" s="149"/>
      <c r="R367" s="149"/>
      <c r="S367" s="149"/>
      <c r="T367" s="149"/>
    </row>
    <row r="368" spans="1:20">
      <c r="A368" s="149"/>
      <c r="B368" s="149"/>
      <c r="C368" s="362"/>
      <c r="E368" s="356"/>
      <c r="F368" s="356"/>
      <c r="G368" s="374"/>
      <c r="H368" s="149"/>
      <c r="I368" s="149"/>
      <c r="J368" s="149"/>
      <c r="K368" s="149"/>
      <c r="L368" s="149"/>
      <c r="M368" s="149"/>
      <c r="N368" s="149"/>
      <c r="O368" s="149"/>
      <c r="P368" s="149"/>
      <c r="Q368" s="149"/>
      <c r="R368" s="149"/>
      <c r="S368" s="149"/>
      <c r="T368" s="149"/>
    </row>
    <row r="369" spans="1:20">
      <c r="A369" s="149"/>
      <c r="B369" s="149"/>
      <c r="C369" s="362"/>
      <c r="E369" s="356"/>
      <c r="F369" s="356"/>
      <c r="G369" s="374"/>
      <c r="H369" s="149"/>
      <c r="I369" s="149"/>
      <c r="J369" s="149"/>
      <c r="K369" s="149"/>
      <c r="L369" s="149"/>
      <c r="M369" s="149"/>
      <c r="N369" s="149"/>
      <c r="O369" s="149"/>
      <c r="P369" s="149"/>
      <c r="Q369" s="149"/>
      <c r="R369" s="149"/>
      <c r="S369" s="149"/>
      <c r="T369" s="149"/>
    </row>
    <row r="370" spans="1:20">
      <c r="A370" s="149"/>
      <c r="B370" s="149"/>
      <c r="C370" s="362"/>
      <c r="E370" s="356"/>
      <c r="F370" s="356"/>
      <c r="G370" s="374"/>
      <c r="H370" s="149"/>
      <c r="I370" s="149"/>
      <c r="J370" s="149"/>
      <c r="K370" s="149"/>
      <c r="L370" s="149"/>
      <c r="M370" s="149"/>
      <c r="N370" s="149"/>
      <c r="O370" s="149"/>
      <c r="P370" s="149"/>
      <c r="Q370" s="149"/>
      <c r="R370" s="149"/>
      <c r="S370" s="149"/>
      <c r="T370" s="149"/>
    </row>
    <row r="371" spans="1:20">
      <c r="A371" s="149"/>
      <c r="B371" s="149"/>
      <c r="C371" s="362"/>
      <c r="E371" s="356"/>
      <c r="F371" s="356"/>
      <c r="G371" s="374"/>
      <c r="H371" s="149"/>
      <c r="I371" s="149"/>
      <c r="J371" s="149"/>
      <c r="K371" s="149"/>
      <c r="L371" s="149"/>
      <c r="M371" s="149"/>
      <c r="N371" s="149"/>
      <c r="O371" s="149"/>
      <c r="P371" s="149"/>
      <c r="Q371" s="149"/>
      <c r="R371" s="149"/>
      <c r="S371" s="149"/>
      <c r="T371" s="149"/>
    </row>
    <row r="372" spans="1:20">
      <c r="A372" s="149"/>
      <c r="B372" s="149"/>
      <c r="C372" s="362"/>
      <c r="E372" s="356"/>
      <c r="F372" s="356"/>
      <c r="G372" s="374"/>
      <c r="H372" s="149"/>
      <c r="I372" s="149"/>
      <c r="J372" s="149"/>
      <c r="K372" s="149"/>
      <c r="L372" s="149"/>
      <c r="M372" s="149"/>
      <c r="N372" s="149"/>
      <c r="O372" s="149"/>
      <c r="P372" s="149"/>
      <c r="Q372" s="149"/>
      <c r="R372" s="149"/>
      <c r="S372" s="149"/>
      <c r="T372" s="149"/>
    </row>
    <row r="373" spans="1:20">
      <c r="A373" s="149"/>
      <c r="B373" s="149"/>
      <c r="C373" s="362"/>
      <c r="E373" s="356"/>
      <c r="F373" s="356"/>
      <c r="G373" s="374"/>
      <c r="H373" s="149"/>
      <c r="I373" s="149"/>
      <c r="J373" s="149"/>
      <c r="K373" s="149"/>
      <c r="L373" s="149"/>
      <c r="M373" s="149"/>
      <c r="N373" s="149"/>
      <c r="O373" s="149"/>
      <c r="P373" s="149"/>
      <c r="Q373" s="149"/>
      <c r="R373" s="149"/>
      <c r="S373" s="149"/>
      <c r="T373" s="149"/>
    </row>
    <row r="374" spans="1:20">
      <c r="A374" s="149"/>
      <c r="B374" s="149"/>
      <c r="C374" s="362"/>
      <c r="E374" s="356"/>
      <c r="F374" s="356"/>
      <c r="G374" s="374"/>
      <c r="H374" s="149"/>
      <c r="I374" s="149"/>
      <c r="J374" s="149"/>
      <c r="K374" s="149"/>
      <c r="L374" s="149"/>
      <c r="M374" s="149"/>
      <c r="N374" s="149"/>
      <c r="O374" s="149"/>
      <c r="P374" s="149"/>
      <c r="Q374" s="149"/>
      <c r="R374" s="149"/>
      <c r="S374" s="149"/>
      <c r="T374" s="149"/>
    </row>
    <row r="375" spans="1:20">
      <c r="A375" s="149"/>
      <c r="B375" s="149"/>
      <c r="C375" s="362"/>
      <c r="E375" s="356"/>
      <c r="F375" s="356"/>
      <c r="G375" s="374"/>
      <c r="H375" s="149"/>
      <c r="I375" s="149"/>
      <c r="J375" s="149"/>
      <c r="K375" s="149"/>
      <c r="L375" s="149"/>
      <c r="M375" s="149"/>
      <c r="N375" s="149"/>
      <c r="O375" s="149"/>
      <c r="P375" s="149"/>
      <c r="Q375" s="149"/>
      <c r="R375" s="149"/>
      <c r="S375" s="149"/>
      <c r="T375" s="149"/>
    </row>
    <row r="376" spans="1:20">
      <c r="A376" s="149"/>
      <c r="B376" s="149"/>
      <c r="C376" s="362"/>
      <c r="E376" s="356"/>
      <c r="F376" s="356"/>
      <c r="G376" s="374"/>
      <c r="H376" s="149"/>
      <c r="I376" s="149"/>
      <c r="J376" s="149"/>
      <c r="K376" s="149"/>
      <c r="L376" s="149"/>
      <c r="M376" s="149"/>
      <c r="N376" s="149"/>
      <c r="O376" s="149"/>
      <c r="P376" s="149"/>
      <c r="Q376" s="149"/>
      <c r="R376" s="149"/>
      <c r="S376" s="149"/>
      <c r="T376" s="149"/>
    </row>
    <row r="377" spans="1:20">
      <c r="A377" s="149"/>
      <c r="B377" s="149"/>
      <c r="C377" s="362"/>
      <c r="E377" s="356"/>
      <c r="F377" s="356"/>
      <c r="G377" s="374"/>
      <c r="H377" s="149"/>
      <c r="I377" s="149"/>
      <c r="J377" s="149"/>
      <c r="K377" s="149"/>
      <c r="L377" s="149"/>
      <c r="M377" s="149"/>
      <c r="N377" s="149"/>
      <c r="O377" s="149"/>
      <c r="P377" s="149"/>
      <c r="Q377" s="149"/>
      <c r="R377" s="149"/>
      <c r="S377" s="149"/>
      <c r="T377" s="149"/>
    </row>
    <row r="378" spans="1:20">
      <c r="A378" s="149"/>
      <c r="B378" s="149"/>
      <c r="C378" s="362"/>
      <c r="E378" s="356"/>
      <c r="F378" s="356"/>
      <c r="G378" s="374"/>
      <c r="H378" s="149"/>
      <c r="I378" s="149"/>
      <c r="J378" s="149"/>
      <c r="K378" s="149"/>
      <c r="L378" s="149"/>
      <c r="M378" s="149"/>
      <c r="N378" s="149"/>
      <c r="O378" s="149"/>
      <c r="P378" s="149"/>
      <c r="Q378" s="149"/>
      <c r="R378" s="149"/>
      <c r="S378" s="149"/>
      <c r="T378" s="149"/>
    </row>
    <row r="379" spans="1:20">
      <c r="A379" s="149"/>
      <c r="B379" s="149"/>
      <c r="C379" s="362"/>
      <c r="E379" s="356"/>
      <c r="F379" s="356"/>
      <c r="G379" s="374"/>
      <c r="H379" s="149"/>
      <c r="I379" s="149"/>
      <c r="J379" s="149"/>
      <c r="K379" s="149"/>
      <c r="L379" s="149"/>
      <c r="M379" s="149"/>
      <c r="N379" s="149"/>
      <c r="O379" s="149"/>
      <c r="P379" s="149"/>
      <c r="Q379" s="149"/>
      <c r="R379" s="149"/>
      <c r="S379" s="149"/>
      <c r="T379" s="149"/>
    </row>
    <row r="380" spans="1:20">
      <c r="A380" s="149"/>
      <c r="B380" s="149"/>
      <c r="C380" s="362"/>
      <c r="E380" s="356"/>
      <c r="F380" s="356"/>
      <c r="G380" s="374"/>
      <c r="H380" s="149"/>
      <c r="I380" s="149"/>
      <c r="J380" s="149"/>
      <c r="K380" s="149"/>
      <c r="L380" s="149"/>
      <c r="M380" s="149"/>
      <c r="N380" s="149"/>
      <c r="O380" s="149"/>
      <c r="P380" s="149"/>
      <c r="Q380" s="149"/>
      <c r="R380" s="149"/>
      <c r="S380" s="149"/>
      <c r="T380" s="149"/>
    </row>
    <row r="381" spans="1:20">
      <c r="A381" s="149"/>
      <c r="B381" s="149"/>
      <c r="C381" s="362"/>
      <c r="E381" s="356"/>
      <c r="F381" s="356"/>
      <c r="G381" s="374"/>
      <c r="H381" s="149"/>
      <c r="I381" s="149"/>
      <c r="J381" s="149"/>
      <c r="K381" s="149"/>
      <c r="L381" s="149"/>
      <c r="M381" s="149"/>
      <c r="N381" s="149"/>
      <c r="O381" s="149"/>
      <c r="P381" s="149"/>
      <c r="Q381" s="149"/>
      <c r="R381" s="149"/>
      <c r="S381" s="149"/>
      <c r="T381" s="149"/>
    </row>
    <row r="382" spans="1:20">
      <c r="A382" s="149"/>
      <c r="B382" s="149"/>
      <c r="C382" s="362"/>
      <c r="E382" s="356"/>
      <c r="F382" s="356"/>
      <c r="G382" s="374"/>
      <c r="H382" s="149"/>
      <c r="I382" s="149"/>
      <c r="J382" s="149"/>
      <c r="K382" s="149"/>
      <c r="L382" s="149"/>
      <c r="M382" s="149"/>
      <c r="N382" s="149"/>
      <c r="O382" s="149"/>
      <c r="P382" s="149"/>
      <c r="Q382" s="149"/>
      <c r="R382" s="149"/>
      <c r="S382" s="149"/>
      <c r="T382" s="149"/>
    </row>
    <row r="383" spans="1:20">
      <c r="A383" s="149"/>
      <c r="B383" s="149"/>
      <c r="C383" s="362"/>
      <c r="E383" s="356"/>
      <c r="F383" s="356"/>
      <c r="G383" s="374"/>
      <c r="H383" s="149"/>
      <c r="I383" s="149"/>
      <c r="J383" s="149"/>
      <c r="K383" s="149"/>
      <c r="L383" s="149"/>
      <c r="M383" s="149"/>
      <c r="N383" s="149"/>
      <c r="O383" s="149"/>
      <c r="P383" s="149"/>
      <c r="Q383" s="149"/>
      <c r="R383" s="149"/>
      <c r="S383" s="149"/>
      <c r="T383" s="149"/>
    </row>
    <row r="384" spans="1:20">
      <c r="A384" s="149"/>
      <c r="B384" s="149"/>
      <c r="C384" s="362"/>
      <c r="E384" s="356"/>
      <c r="F384" s="356"/>
      <c r="G384" s="374"/>
      <c r="H384" s="149"/>
      <c r="I384" s="149"/>
      <c r="J384" s="149"/>
      <c r="K384" s="149"/>
      <c r="L384" s="149"/>
      <c r="M384" s="149"/>
      <c r="N384" s="149"/>
      <c r="O384" s="149"/>
      <c r="P384" s="149"/>
      <c r="Q384" s="149"/>
      <c r="R384" s="149"/>
      <c r="S384" s="149"/>
      <c r="T384" s="149"/>
    </row>
    <row r="385" spans="1:20">
      <c r="A385" s="149"/>
      <c r="B385" s="149"/>
      <c r="C385" s="362"/>
      <c r="E385" s="356"/>
      <c r="F385" s="356"/>
      <c r="G385" s="374"/>
      <c r="H385" s="149"/>
      <c r="I385" s="149"/>
      <c r="J385" s="149"/>
      <c r="K385" s="149"/>
      <c r="L385" s="149"/>
      <c r="M385" s="149"/>
      <c r="N385" s="149"/>
      <c r="O385" s="149"/>
      <c r="P385" s="149"/>
      <c r="Q385" s="149"/>
      <c r="R385" s="149"/>
      <c r="S385" s="149"/>
      <c r="T385" s="149"/>
    </row>
    <row r="386" spans="1:20">
      <c r="A386" s="149"/>
      <c r="B386" s="149"/>
      <c r="C386" s="362"/>
      <c r="E386" s="356"/>
      <c r="F386" s="356"/>
      <c r="G386" s="374"/>
      <c r="H386" s="149"/>
      <c r="I386" s="149"/>
      <c r="J386" s="149"/>
      <c r="K386" s="149"/>
      <c r="L386" s="149"/>
      <c r="M386" s="149"/>
      <c r="N386" s="149"/>
      <c r="O386" s="149"/>
      <c r="P386" s="149"/>
      <c r="Q386" s="149"/>
      <c r="R386" s="149"/>
      <c r="S386" s="149"/>
      <c r="T386" s="149"/>
    </row>
    <row r="387" spans="1:20">
      <c r="A387" s="149"/>
      <c r="B387" s="149"/>
      <c r="C387" s="362"/>
      <c r="E387" s="356"/>
      <c r="F387" s="356"/>
      <c r="G387" s="374"/>
      <c r="H387" s="149"/>
      <c r="I387" s="149"/>
      <c r="J387" s="149"/>
      <c r="K387" s="149"/>
      <c r="L387" s="149"/>
      <c r="M387" s="149"/>
      <c r="N387" s="149"/>
      <c r="O387" s="149"/>
      <c r="P387" s="149"/>
      <c r="Q387" s="149"/>
      <c r="R387" s="149"/>
      <c r="S387" s="149"/>
      <c r="T387" s="149"/>
    </row>
    <row r="388" spans="1:20">
      <c r="A388" s="149"/>
      <c r="B388" s="149"/>
      <c r="C388" s="362"/>
      <c r="E388" s="356"/>
      <c r="F388" s="356"/>
      <c r="G388" s="374"/>
      <c r="H388" s="149"/>
      <c r="I388" s="149"/>
      <c r="J388" s="149"/>
      <c r="K388" s="149"/>
      <c r="L388" s="149"/>
      <c r="M388" s="149"/>
      <c r="N388" s="149"/>
      <c r="O388" s="149"/>
      <c r="P388" s="149"/>
      <c r="Q388" s="149"/>
      <c r="R388" s="149"/>
      <c r="S388" s="149"/>
      <c r="T388" s="149"/>
    </row>
    <row r="389" spans="1:20">
      <c r="A389" s="149"/>
      <c r="B389" s="149"/>
      <c r="C389" s="362"/>
      <c r="E389" s="356"/>
      <c r="F389" s="356"/>
      <c r="G389" s="374"/>
      <c r="H389" s="149"/>
      <c r="I389" s="149"/>
      <c r="J389" s="149"/>
      <c r="K389" s="149"/>
      <c r="L389" s="149"/>
      <c r="M389" s="149"/>
      <c r="N389" s="149"/>
      <c r="O389" s="149"/>
      <c r="P389" s="149"/>
      <c r="Q389" s="149"/>
      <c r="R389" s="149"/>
      <c r="S389" s="149"/>
      <c r="T389" s="149"/>
    </row>
    <row r="390" spans="1:20">
      <c r="A390" s="149"/>
      <c r="B390" s="149"/>
      <c r="C390" s="362"/>
      <c r="E390" s="356"/>
      <c r="F390" s="356"/>
      <c r="G390" s="374"/>
      <c r="H390" s="149"/>
      <c r="I390" s="149"/>
      <c r="J390" s="149"/>
      <c r="K390" s="149"/>
      <c r="L390" s="149"/>
      <c r="M390" s="149"/>
      <c r="N390" s="149"/>
      <c r="O390" s="149"/>
      <c r="P390" s="149"/>
      <c r="Q390" s="149"/>
      <c r="R390" s="149"/>
      <c r="S390" s="149"/>
      <c r="T390" s="149"/>
    </row>
    <row r="391" spans="1:20">
      <c r="A391" s="149"/>
      <c r="B391" s="149"/>
      <c r="C391" s="362"/>
      <c r="E391" s="356"/>
      <c r="F391" s="356"/>
      <c r="G391" s="374"/>
      <c r="H391" s="149"/>
      <c r="I391" s="149"/>
      <c r="J391" s="149"/>
      <c r="K391" s="149"/>
      <c r="L391" s="149"/>
      <c r="M391" s="149"/>
      <c r="N391" s="149"/>
      <c r="O391" s="149"/>
      <c r="P391" s="149"/>
      <c r="Q391" s="149"/>
      <c r="R391" s="149"/>
      <c r="S391" s="149"/>
      <c r="T391" s="149"/>
    </row>
    <row r="392" spans="1:20">
      <c r="A392" s="149"/>
      <c r="B392" s="149"/>
      <c r="C392" s="362"/>
      <c r="E392" s="356"/>
      <c r="F392" s="356"/>
      <c r="I392" s="149"/>
      <c r="J392" s="149"/>
      <c r="K392" s="149"/>
      <c r="L392" s="149"/>
      <c r="M392" s="149"/>
      <c r="N392" s="149"/>
      <c r="O392" s="149"/>
      <c r="P392" s="149"/>
      <c r="Q392" s="149"/>
      <c r="R392" s="149"/>
      <c r="S392" s="149"/>
      <c r="T392" s="149"/>
    </row>
    <row r="393" spans="1:20">
      <c r="A393" s="149"/>
      <c r="B393" s="149"/>
      <c r="C393" s="362"/>
      <c r="E393" s="356"/>
      <c r="F393" s="356"/>
      <c r="I393" s="149"/>
      <c r="J393" s="149"/>
      <c r="K393" s="149"/>
      <c r="L393" s="149"/>
      <c r="M393" s="149"/>
      <c r="N393" s="149"/>
      <c r="O393" s="149"/>
      <c r="P393" s="149"/>
      <c r="Q393" s="149"/>
      <c r="R393" s="149"/>
      <c r="S393" s="149"/>
      <c r="T393" s="149"/>
    </row>
    <row r="394" spans="1:20">
      <c r="A394" s="149"/>
      <c r="B394" s="149"/>
      <c r="C394" s="362"/>
      <c r="E394" s="356"/>
      <c r="F394" s="356"/>
      <c r="I394" s="149"/>
      <c r="J394" s="149"/>
      <c r="K394" s="149"/>
      <c r="L394" s="149"/>
      <c r="M394" s="149"/>
      <c r="N394" s="149"/>
      <c r="O394" s="149"/>
      <c r="P394" s="149"/>
      <c r="Q394" s="149"/>
      <c r="R394" s="149"/>
      <c r="S394" s="149"/>
      <c r="T394" s="149"/>
    </row>
    <row r="395" spans="1:20">
      <c r="A395" s="149"/>
      <c r="B395" s="149"/>
      <c r="C395" s="362"/>
      <c r="E395" s="356"/>
      <c r="F395" s="356"/>
      <c r="I395" s="149"/>
      <c r="J395" s="149"/>
      <c r="K395" s="149"/>
      <c r="L395" s="149"/>
      <c r="M395" s="149"/>
      <c r="N395" s="149"/>
      <c r="O395" s="149"/>
      <c r="P395" s="149"/>
      <c r="Q395" s="149"/>
      <c r="R395" s="149"/>
      <c r="S395" s="149"/>
      <c r="T395" s="149"/>
    </row>
    <row r="396" spans="1:20">
      <c r="A396" s="149"/>
      <c r="B396" s="149"/>
      <c r="C396" s="362"/>
      <c r="E396" s="356"/>
      <c r="F396" s="356"/>
      <c r="I396" s="149"/>
      <c r="J396" s="149"/>
      <c r="K396" s="149"/>
      <c r="L396" s="149"/>
      <c r="M396" s="149"/>
      <c r="N396" s="149"/>
      <c r="O396" s="149"/>
      <c r="P396" s="149"/>
      <c r="Q396" s="149"/>
      <c r="R396" s="149"/>
      <c r="S396" s="149"/>
      <c r="T396" s="149"/>
    </row>
    <row r="397" spans="1:20">
      <c r="A397" s="149"/>
      <c r="B397" s="149"/>
      <c r="C397" s="362"/>
      <c r="E397" s="356"/>
      <c r="F397" s="356"/>
      <c r="I397" s="149"/>
      <c r="J397" s="149"/>
      <c r="K397" s="149"/>
      <c r="L397" s="149"/>
      <c r="M397" s="149"/>
      <c r="N397" s="149"/>
      <c r="O397" s="149"/>
      <c r="P397" s="149"/>
      <c r="Q397" s="149"/>
      <c r="R397" s="149"/>
      <c r="S397" s="149"/>
      <c r="T397" s="149"/>
    </row>
    <row r="398" spans="1:20">
      <c r="A398" s="149"/>
      <c r="B398" s="149"/>
      <c r="C398" s="362"/>
      <c r="E398" s="356"/>
      <c r="F398" s="356"/>
      <c r="I398" s="149"/>
      <c r="J398" s="149"/>
      <c r="K398" s="149"/>
      <c r="L398" s="149"/>
      <c r="M398" s="149"/>
      <c r="N398" s="149"/>
      <c r="O398" s="149"/>
      <c r="P398" s="149"/>
      <c r="Q398" s="149"/>
      <c r="R398" s="149"/>
      <c r="S398" s="149"/>
      <c r="T398" s="149"/>
    </row>
    <row r="399" spans="1:20">
      <c r="A399" s="149"/>
      <c r="B399" s="149"/>
      <c r="C399" s="362"/>
      <c r="E399" s="356"/>
      <c r="F399" s="356"/>
      <c r="I399" s="149"/>
      <c r="J399" s="149"/>
      <c r="K399" s="149"/>
      <c r="L399" s="149"/>
      <c r="M399" s="149"/>
      <c r="N399" s="149"/>
      <c r="O399" s="149"/>
      <c r="P399" s="149"/>
      <c r="Q399" s="149"/>
      <c r="R399" s="149"/>
      <c r="S399" s="149"/>
      <c r="T399" s="149"/>
    </row>
    <row r="400" spans="1:20">
      <c r="A400" s="149"/>
      <c r="B400" s="149"/>
      <c r="C400" s="362"/>
      <c r="E400" s="356"/>
      <c r="F400" s="356"/>
      <c r="I400" s="149"/>
      <c r="J400" s="149"/>
      <c r="K400" s="149"/>
      <c r="L400" s="149"/>
      <c r="M400" s="149"/>
      <c r="N400" s="149"/>
      <c r="O400" s="149"/>
      <c r="P400" s="149"/>
      <c r="Q400" s="149"/>
      <c r="R400" s="149"/>
      <c r="S400" s="149"/>
      <c r="T400" s="149"/>
    </row>
    <row r="401" spans="1:20">
      <c r="A401" s="149"/>
      <c r="B401" s="149"/>
      <c r="C401" s="362"/>
      <c r="E401" s="356"/>
      <c r="F401" s="356"/>
      <c r="I401" s="149"/>
      <c r="J401" s="149"/>
      <c r="K401" s="149"/>
      <c r="L401" s="149"/>
      <c r="M401" s="149"/>
      <c r="N401" s="149"/>
      <c r="O401" s="149"/>
      <c r="P401" s="149"/>
      <c r="Q401" s="149"/>
      <c r="R401" s="149"/>
      <c r="S401" s="149"/>
      <c r="T401" s="149"/>
    </row>
    <row r="402" spans="1:20">
      <c r="A402" s="149"/>
      <c r="B402" s="149"/>
      <c r="C402" s="362"/>
      <c r="E402" s="356"/>
      <c r="F402" s="356"/>
      <c r="I402" s="149"/>
      <c r="J402" s="149"/>
      <c r="K402" s="149"/>
      <c r="L402" s="149"/>
      <c r="M402" s="149"/>
      <c r="N402" s="149"/>
      <c r="O402" s="149"/>
      <c r="P402" s="149"/>
      <c r="Q402" s="149"/>
      <c r="R402" s="149"/>
      <c r="S402" s="149"/>
      <c r="T402" s="149"/>
    </row>
    <row r="403" spans="1:20">
      <c r="A403" s="149"/>
      <c r="B403" s="149"/>
      <c r="C403" s="362"/>
      <c r="E403" s="356"/>
      <c r="F403" s="356"/>
      <c r="I403" s="149"/>
      <c r="J403" s="149"/>
      <c r="K403" s="149"/>
      <c r="L403" s="149"/>
      <c r="M403" s="149"/>
      <c r="N403" s="149"/>
      <c r="O403" s="149"/>
      <c r="P403" s="149"/>
      <c r="Q403" s="149"/>
      <c r="R403" s="149"/>
      <c r="S403" s="149"/>
      <c r="T403" s="149"/>
    </row>
    <row r="404" spans="1:20">
      <c r="A404" s="149"/>
      <c r="B404" s="149"/>
      <c r="C404" s="362"/>
      <c r="E404" s="356"/>
      <c r="F404" s="356"/>
      <c r="I404" s="149"/>
      <c r="J404" s="149"/>
      <c r="K404" s="149"/>
      <c r="L404" s="149"/>
      <c r="M404" s="149"/>
      <c r="N404" s="149"/>
      <c r="O404" s="149"/>
      <c r="P404" s="149"/>
      <c r="Q404" s="149"/>
      <c r="R404" s="149"/>
      <c r="S404" s="149"/>
      <c r="T404" s="149"/>
    </row>
    <row r="405" spans="1:20">
      <c r="A405" s="149"/>
      <c r="B405" s="149"/>
      <c r="C405" s="362"/>
      <c r="E405" s="356"/>
      <c r="F405" s="356"/>
      <c r="I405" s="149"/>
      <c r="J405" s="149"/>
      <c r="K405" s="149"/>
      <c r="L405" s="149"/>
      <c r="M405" s="149"/>
      <c r="N405" s="149"/>
      <c r="O405" s="149"/>
      <c r="P405" s="149"/>
      <c r="Q405" s="149"/>
      <c r="R405" s="149"/>
      <c r="S405" s="149"/>
      <c r="T405" s="149"/>
    </row>
    <row r="406" spans="1:20">
      <c r="A406" s="149"/>
      <c r="B406" s="149"/>
      <c r="C406" s="362"/>
      <c r="E406" s="356"/>
      <c r="F406" s="356"/>
      <c r="I406" s="149"/>
      <c r="J406" s="149"/>
      <c r="K406" s="149"/>
      <c r="L406" s="149"/>
      <c r="M406" s="149"/>
      <c r="N406" s="149"/>
      <c r="O406" s="149"/>
      <c r="P406" s="149"/>
      <c r="Q406" s="149"/>
      <c r="R406" s="149"/>
      <c r="S406" s="149"/>
      <c r="T406" s="149"/>
    </row>
    <row r="407" spans="1:20">
      <c r="A407" s="149"/>
      <c r="B407" s="149"/>
      <c r="C407" s="362"/>
      <c r="E407" s="356"/>
      <c r="F407" s="356"/>
      <c r="I407" s="149"/>
      <c r="J407" s="149"/>
      <c r="K407" s="149"/>
      <c r="L407" s="149"/>
      <c r="M407" s="149"/>
      <c r="N407" s="149"/>
      <c r="O407" s="149"/>
      <c r="P407" s="149"/>
      <c r="Q407" s="149"/>
      <c r="R407" s="149"/>
      <c r="S407" s="149"/>
      <c r="T407" s="149"/>
    </row>
    <row r="408" spans="1:20">
      <c r="A408" s="149"/>
      <c r="B408" s="149"/>
      <c r="C408" s="362"/>
      <c r="E408" s="356"/>
      <c r="F408" s="356"/>
      <c r="I408" s="149"/>
      <c r="J408" s="149"/>
      <c r="K408" s="149"/>
      <c r="L408" s="149"/>
      <c r="M408" s="149"/>
      <c r="N408" s="149"/>
      <c r="O408" s="149"/>
      <c r="P408" s="149"/>
      <c r="Q408" s="149"/>
      <c r="R408" s="149"/>
      <c r="S408" s="149"/>
      <c r="T408" s="149"/>
    </row>
    <row r="409" spans="1:20">
      <c r="A409" s="149"/>
      <c r="B409" s="149"/>
      <c r="C409" s="362"/>
      <c r="E409" s="356"/>
      <c r="F409" s="356"/>
      <c r="I409" s="149"/>
      <c r="J409" s="149"/>
      <c r="K409" s="149"/>
      <c r="L409" s="149"/>
      <c r="M409" s="149"/>
      <c r="N409" s="149"/>
      <c r="O409" s="149"/>
      <c r="P409" s="149"/>
      <c r="Q409" s="149"/>
      <c r="R409" s="149"/>
      <c r="S409" s="149"/>
      <c r="T409" s="149"/>
    </row>
    <row r="410" spans="1:20">
      <c r="A410" s="149"/>
      <c r="B410" s="149"/>
      <c r="C410" s="362"/>
      <c r="E410" s="356"/>
      <c r="F410" s="356"/>
      <c r="I410" s="149"/>
      <c r="J410" s="149"/>
      <c r="K410" s="149"/>
      <c r="L410" s="149"/>
      <c r="M410" s="149"/>
      <c r="N410" s="149"/>
      <c r="O410" s="149"/>
      <c r="P410" s="149"/>
      <c r="Q410" s="149"/>
      <c r="R410" s="149"/>
      <c r="S410" s="149"/>
      <c r="T410" s="149"/>
    </row>
    <row r="411" spans="1:20">
      <c r="A411" s="149"/>
      <c r="B411" s="149"/>
      <c r="C411" s="362"/>
      <c r="E411" s="356"/>
      <c r="F411" s="356"/>
      <c r="I411" s="149"/>
      <c r="J411" s="149"/>
      <c r="K411" s="149"/>
      <c r="L411" s="149"/>
      <c r="M411" s="149"/>
      <c r="N411" s="149"/>
      <c r="O411" s="149"/>
      <c r="P411" s="149"/>
      <c r="Q411" s="149"/>
      <c r="R411" s="149"/>
      <c r="S411" s="149"/>
      <c r="T411" s="149"/>
    </row>
    <row r="412" spans="1:20">
      <c r="A412" s="149"/>
      <c r="B412" s="149"/>
      <c r="C412" s="362"/>
      <c r="E412" s="356"/>
      <c r="F412" s="356"/>
    </row>
    <row r="413" spans="1:20">
      <c r="F413" s="356"/>
    </row>
    <row r="414" spans="1:20">
      <c r="F414" s="356"/>
    </row>
    <row r="415" spans="1:20">
      <c r="F415" s="356"/>
    </row>
    <row r="416" spans="1:20">
      <c r="F416" s="356"/>
    </row>
  </sheetData>
  <autoFilter ref="D1:H412"/>
  <dataValidations count="1">
    <dataValidation type="list" allowBlank="1" showInputMessage="1" showErrorMessage="1" sqref="G45:Z45">
      <formula1>$G$45:$Z$45</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43</vt:i4>
      </vt:variant>
    </vt:vector>
  </HeadingPairs>
  <TitlesOfParts>
    <vt:vector size="48" baseType="lpstr">
      <vt:lpstr>Listado de Registros </vt:lpstr>
      <vt:lpstr>parametros</vt:lpstr>
      <vt:lpstr>obsoletos</vt:lpstr>
      <vt:lpstr>parametros (2)</vt:lpstr>
      <vt:lpstr>estructura</vt:lpstr>
      <vt:lpstr>estructura!Administracion_Central</vt:lpstr>
      <vt:lpstr>Administracion_Central</vt:lpstr>
      <vt:lpstr>dependencia</vt:lpstr>
      <vt:lpstr>estructura!Despacho_Del_Alcalde</vt:lpstr>
      <vt:lpstr>Despacho_del_Alcalde</vt:lpstr>
      <vt:lpstr>estructura!Secretaría_De_Control_Interno</vt:lpstr>
      <vt:lpstr>Secretaría_De_Control_Interno</vt:lpstr>
      <vt:lpstr>estructura!Secretaria_De_Cultura.</vt:lpstr>
      <vt:lpstr>Secretaria_de_Cultura.</vt:lpstr>
      <vt:lpstr>estructura!Secretaría_De_Educación</vt:lpstr>
      <vt:lpstr>Secretaría_de_Educación</vt:lpstr>
      <vt:lpstr>estructura!Secretaría_De_Gestión_Del_Riesgo_Y_Atención_A_Desastres</vt:lpstr>
      <vt:lpstr>Secretaría_De_Gestión_Del_Riesgo_Y_Atención_A_Desastres</vt:lpstr>
      <vt:lpstr>estructura!Secretaría_De_Hacienda</vt:lpstr>
      <vt:lpstr>Secretaría_De_Hacienda</vt:lpstr>
      <vt:lpstr>estructura!Secretaria_De_Medio_Ambiente__Vivienda_Y_Desarrollo_Rural</vt:lpstr>
      <vt:lpstr>Secretaria_de_Medio_Ambiente__Vivienda_y_Desarrollo_Rural</vt:lpstr>
      <vt:lpstr>estructura!Secretaría_De_Movilidad</vt:lpstr>
      <vt:lpstr>Secretaría_de_Movilidad</vt:lpstr>
      <vt:lpstr>estructura!Secretaria_De_Obras_Públicas.</vt:lpstr>
      <vt:lpstr>Secretaria_de_Obras_Públicas.</vt:lpstr>
      <vt:lpstr>estructura!Secretaria_De_Participación_E_Inclusión_Social</vt:lpstr>
      <vt:lpstr>Secretaria_de_Participación_e_Inclusión_Social</vt:lpstr>
      <vt:lpstr>estructura!Secretaría_De_Planeación</vt:lpstr>
      <vt:lpstr>Secretaría_De_Planeación</vt:lpstr>
      <vt:lpstr>estructura!Secretaria_De_Recaudos_Y_Pagos</vt:lpstr>
      <vt:lpstr>Secretaria_De_Recaudos_Y_Pagos</vt:lpstr>
      <vt:lpstr>estructura!Secretaría_De_Salud</vt:lpstr>
      <vt:lpstr>Secretaría_de_Salud</vt:lpstr>
      <vt:lpstr>estructura!Secretaría_De_Seguridad_Y_Convivencia_Ciudadana</vt:lpstr>
      <vt:lpstr>Secretaría_de_Seguridad_y_Convivencia_Ciudadana</vt:lpstr>
      <vt:lpstr>estructura!Secretaría_De_Servicios_Administrativos</vt:lpstr>
      <vt:lpstr>Secretaría_De_Servicios_Administrativos</vt:lpstr>
      <vt:lpstr>estructura!Secretaria_Del_Adulto_Mayor</vt:lpstr>
      <vt:lpstr>Secretaria_del_Adulto_Mayor</vt:lpstr>
      <vt:lpstr>estructura!Secretaría_Del_Interior</vt:lpstr>
      <vt:lpstr>Secretaría_del_Interior</vt:lpstr>
      <vt:lpstr>estructura!Secretaría_General</vt:lpstr>
      <vt:lpstr>Secretaría_General</vt:lpstr>
      <vt:lpstr>estructura!Secretaría_Jurídica</vt:lpstr>
      <vt:lpstr>Secretaría_Jurídica</vt:lpstr>
      <vt:lpstr>estructura!Unidad</vt:lpstr>
      <vt:lpstr>unidades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2022-03-25T12:32:39Z</dcterms:created>
  <dcterms:modified xsi:type="dcterms:W3CDTF">2024-04-14T21:41:28Z</dcterms:modified>
</cp:coreProperties>
</file>